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2525" activeTab="1"/>
  </bookViews>
  <sheets>
    <sheet name="tableau1" sheetId="1" r:id="rId1"/>
    <sheet name="tableau2" sheetId="2" r:id="rId2"/>
  </sheets>
  <externalReferences>
    <externalReference r:id="rId5"/>
  </externalReferences>
  <definedNames>
    <definedName name="_xlnm.Print_Area" localSheetId="0">'tableau1'!$B$2:$H$26</definedName>
    <definedName name="_xlnm.Print_Area" localSheetId="1">'tableau2'!$B$2:$H$65</definedName>
  </definedNames>
  <calcPr fullCalcOnLoad="1"/>
</workbook>
</file>

<file path=xl/sharedStrings.xml><?xml version="1.0" encoding="utf-8"?>
<sst xmlns="http://schemas.openxmlformats.org/spreadsheetml/2006/main" count="32" uniqueCount="27">
  <si>
    <t>variation</t>
  </si>
  <si>
    <t>en millions</t>
  </si>
  <si>
    <t>en %</t>
  </si>
  <si>
    <t xml:space="preserve">Dépenses. . . . . . . . . . . . . . </t>
  </si>
  <si>
    <t xml:space="preserve">Recettes. . . . . . . . . . . . . .  </t>
  </si>
  <si>
    <t>Notes: les chiffres de ce tableau sont exprimés en millions d'euros</t>
  </si>
  <si>
    <t>Situation fin décembre</t>
  </si>
  <si>
    <t xml:space="preserve">            les chiffres de ce tableau ne comprennent pas les dépenses et les recettes qui sont comptabilisées </t>
  </si>
  <si>
    <t>Dépenses</t>
  </si>
  <si>
    <t>1. Consommation intermédiaire . . . . . . . . . . . . . . . . . . . . . . . . . . . . . . . . . .</t>
  </si>
  <si>
    <t>2. Formation de capital . . . . . . . . . . . . . . . . . . . . . . . . . . . . . . . . . . . . . . . .</t>
  </si>
  <si>
    <t xml:space="preserve">3. Rémunération des salariés . . . . . . . . . . . . . . . . . . . . . . . . . . . . . . . . . . . </t>
  </si>
  <si>
    <t>4. Subventions (Services publics d'autobus, logement...) . . . . . . . . . . . . . . . . . . . . . . .</t>
  </si>
  <si>
    <t xml:space="preserve">5. Revenus de la propriété (intérêts débiteurs) . . . . . . . . . . . . . . . . . . . . . . . . . . . . . . . . . . . . . . . . . . . . . . . . . </t>
  </si>
  <si>
    <t xml:space="preserve">6. Prestations sociales autres qu'en nature (Chômage, RMG...) . . . . . . . . . . . . . . . </t>
  </si>
  <si>
    <t>7. Prestations sociales en nature . . . . . . . . . .  . . . . . . . . . . . . . . . . . . . . . . . . . . . . . .</t>
  </si>
  <si>
    <t xml:space="preserve">8. Autres transferts courants (Pensions, Maladie, Famille, Communes) . . . </t>
  </si>
  <si>
    <t>9. Transferts en capital . . . . . . . . . . . . . . . . . . . . . . . . . . . . . . . . . . . . . . . . . . . . . . . .</t>
  </si>
  <si>
    <t xml:space="preserve">10. Corrections sur actifs non financiers non produits . . . . . . . . . . . . . . . . . </t>
  </si>
  <si>
    <t>Dépenses totales . . . . . . . . . . . . . . . . . . . . . . . . . . . . . . . . . . . . . . . . . . . . .</t>
  </si>
  <si>
    <t>Recettes</t>
  </si>
  <si>
    <t>11. Impôts sur la production . . . . . . . . . . . . . . . . . . . . . . . . . . . . . . . . . . .</t>
  </si>
  <si>
    <t>12. Impôts courants sur le revenu . . . . . . . . . . . . . . . . . . . . . . . . . . . . .</t>
  </si>
  <si>
    <t>13. Autres recettes . . . . . . . . . . . . . . . . . . . . . . . . . . . . . . . . . . . . . . . . . . . . .</t>
  </si>
  <si>
    <t>Recettes totales . . . . . . . . . . . . . . . . . . . . . . . . . . . . . . . . . . . . . . . . . . . . . . . . . . . .</t>
  </si>
  <si>
    <r>
      <t>Notes</t>
    </r>
    <r>
      <rPr>
        <sz val="8"/>
        <rFont val="Times New Roman"/>
        <family val="1"/>
      </rPr>
      <t>: Les chiffres de ce tableau sont exprimés en millions d'euros</t>
    </r>
  </si>
  <si>
    <t xml:space="preserve">            au cours de la période complémentaire qui est clôturée au 29 avril de l'année x+1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</si>
</sst>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d\-mmm"/>
    <numFmt numFmtId="168" formatCode="d\-mmm\-yy"/>
    <numFmt numFmtId="169" formatCode="0.000000"/>
    <numFmt numFmtId="170" formatCode="#,##0.00000"/>
    <numFmt numFmtId="171" formatCode="\+#,##0.0;\-#,##0.0\ "/>
    <numFmt numFmtId="172" formatCode="mmmm\-yy"/>
    <numFmt numFmtId="173" formatCode="[$-140C]d\ mmm\ yy;@"/>
    <numFmt numFmtId="174" formatCode="\(0.0%\);\(\-0.0%\)"/>
    <numFmt numFmtId="175" formatCode="\+#\ ##0.0;\-#\ ##0.0"/>
    <numFmt numFmtId="176" formatCode="\+0.0%;\-0.0%"/>
    <numFmt numFmtId="177" formatCode="\+0%;\-0%"/>
    <numFmt numFmtId="178" formatCode="\+##\ ##0.0;\-##\ ##0.0"/>
    <numFmt numFmtId="179" formatCode="\+###\ ##0.0;\-###\ ##0.0"/>
    <numFmt numFmtId="180" formatCode="&quot;Vrai&quot;;&quot;Vrai&quot;;&quot;Faux&quot;"/>
    <numFmt numFmtId="181" formatCode="&quot;Actif&quot;;&quot;Actif&quot;;&quot;Inactif&quot;"/>
    <numFmt numFmtId="182" formatCode="0.00000000"/>
    <numFmt numFmtId="183" formatCode="0.0000000"/>
    <numFmt numFmtId="184" formatCode="0.00000"/>
    <numFmt numFmtId="185" formatCode="0.0000"/>
    <numFmt numFmtId="186" formatCode="0.000"/>
    <numFmt numFmtId="187" formatCode="\+#,##0.00;\-#,##0.00\ "/>
    <numFmt numFmtId="188" formatCode="#,##0.0;[Red]\-#,##0.0"/>
    <numFmt numFmtId="189" formatCode="#,##0.000"/>
    <numFmt numFmtId="190" formatCode="\+0.0"/>
    <numFmt numFmtId="191" formatCode="\+#,##0.0"/>
    <numFmt numFmtId="192" formatCode="\+#,##0.0;\-#,##0.0"/>
    <numFmt numFmtId="193" formatCode="\+#,##0.00;\-#,##0.00"/>
    <numFmt numFmtId="194" formatCode="\+#,##0.000;\-#,##0.000"/>
    <numFmt numFmtId="195" formatCode="#,##0.0000"/>
    <numFmt numFmtId="196" formatCode="#,##0.000000"/>
    <numFmt numFmtId="197" formatCode="\+#,##0;\-#,##0\ 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4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name val="Arial"/>
      <family val="0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Times New Roman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Alignment="1">
      <alignment/>
      <protection/>
    </xf>
    <xf numFmtId="0" fontId="5" fillId="0" borderId="0" xfId="53" applyFont="1" applyBorder="1" applyAlignment="1">
      <alignment horizontal="center" vertical="top"/>
      <protection/>
    </xf>
    <xf numFmtId="0" fontId="3" fillId="0" borderId="0" xfId="53" applyBorder="1" applyAlignment="1">
      <alignment/>
      <protection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53" applyFont="1" applyBorder="1" applyAlignment="1" quotePrefix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vertical="center"/>
    </xf>
    <xf numFmtId="176" fontId="6" fillId="0" borderId="11" xfId="54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right"/>
    </xf>
    <xf numFmtId="178" fontId="6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 quotePrefix="1">
      <alignment horizontal="center" vertical="center"/>
    </xf>
    <xf numFmtId="0" fontId="0" fillId="0" borderId="0" xfId="53" applyFont="1" applyAlignment="1">
      <alignment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1" fillId="0" borderId="0" xfId="53" applyFont="1" applyBorder="1" applyAlignment="1" quotePrefix="1">
      <alignment horizontal="right" vertical="top"/>
      <protection/>
    </xf>
    <xf numFmtId="0" fontId="0" fillId="0" borderId="11" xfId="0" applyBorder="1" applyAlignment="1">
      <alignment horizontal="left" vertical="top"/>
    </xf>
    <xf numFmtId="164" fontId="0" fillId="0" borderId="11" xfId="0" applyNumberFormat="1" applyBorder="1" applyAlignment="1">
      <alignment horizontal="right"/>
    </xf>
    <xf numFmtId="179" fontId="0" fillId="0" borderId="11" xfId="0" applyNumberFormat="1" applyBorder="1" applyAlignment="1">
      <alignment/>
    </xf>
    <xf numFmtId="176" fontId="0" fillId="0" borderId="11" xfId="54" applyNumberForma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0" fontId="0" fillId="0" borderId="0" xfId="53" applyFont="1" applyBorder="1" applyAlignment="1">
      <alignment/>
      <protection/>
    </xf>
    <xf numFmtId="164" fontId="0" fillId="0" borderId="0" xfId="0" applyNumberFormat="1" applyFont="1" applyBorder="1" applyAlignment="1">
      <alignment horizontal="right"/>
    </xf>
    <xf numFmtId="165" fontId="3" fillId="0" borderId="0" xfId="53" applyNumberFormat="1">
      <alignment/>
      <protection/>
    </xf>
    <xf numFmtId="166" fontId="0" fillId="0" borderId="0" xfId="54" applyNumberFormat="1" applyFont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78" fontId="0" fillId="0" borderId="11" xfId="0" applyNumberFormat="1" applyBorder="1" applyAlignment="1">
      <alignment/>
    </xf>
    <xf numFmtId="0" fontId="5" fillId="0" borderId="11" xfId="0" applyFont="1" applyBorder="1" applyAlignment="1">
      <alignment horizontal="left" vertical="top"/>
    </xf>
    <xf numFmtId="164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vertical="center"/>
    </xf>
    <xf numFmtId="176" fontId="5" fillId="0" borderId="11" xfId="54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left" wrapText="1"/>
    </xf>
    <xf numFmtId="176" fontId="0" fillId="0" borderId="11" xfId="0" applyNumberFormat="1" applyBorder="1" applyAlignment="1">
      <alignment horizontal="left"/>
    </xf>
    <xf numFmtId="3" fontId="10" fillId="0" borderId="11" xfId="0" applyNumberFormat="1" applyFont="1" applyBorder="1" applyAlignment="1">
      <alignment horizontal="left" wrapText="1"/>
    </xf>
    <xf numFmtId="3" fontId="5" fillId="0" borderId="11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 horizontal="left" wrapText="1"/>
    </xf>
    <xf numFmtId="0" fontId="0" fillId="0" borderId="11" xfId="0" applyFont="1" applyFill="1" applyBorder="1" applyAlignment="1">
      <alignment horizontal="left" vertical="top"/>
    </xf>
    <xf numFmtId="164" fontId="5" fillId="0" borderId="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 vertical="center"/>
    </xf>
    <xf numFmtId="178" fontId="5" fillId="0" borderId="11" xfId="0" applyNumberFormat="1" applyFont="1" applyBorder="1" applyAlignment="1">
      <alignment/>
    </xf>
    <xf numFmtId="176" fontId="5" fillId="0" borderId="11" xfId="54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0" fontId="0" fillId="0" borderId="12" xfId="0" applyBorder="1" applyAlignment="1" quotePrefix="1">
      <alignment horizontal="center" vertical="center"/>
    </xf>
    <xf numFmtId="0" fontId="12" fillId="0" borderId="0" xfId="53" applyFont="1" applyAlignment="1">
      <alignment/>
      <protection/>
    </xf>
    <xf numFmtId="164" fontId="3" fillId="0" borderId="0" xfId="53" applyNumberFormat="1" applyAlignment="1">
      <alignment/>
      <protection/>
    </xf>
    <xf numFmtId="0" fontId="9" fillId="0" borderId="0" xfId="53" applyFont="1" applyAlignment="1">
      <alignment/>
      <protection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dépenses par mois exercic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0</xdr:row>
      <xdr:rowOff>142875</xdr:rowOff>
    </xdr:from>
    <xdr:to>
      <xdr:col>7</xdr:col>
      <xdr:colOff>838200</xdr:colOff>
      <xdr:row>11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143125" y="142875"/>
          <a:ext cx="49625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Administration centrale 2011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Evolution des recettes et dépenses
</a:t>
          </a:r>
          <a:r>
            <a:rPr lang="en-US" cap="none" sz="16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3</xdr:col>
      <xdr:colOff>47625</xdr:colOff>
      <xdr:row>1</xdr:row>
      <xdr:rowOff>85725</xdr:rowOff>
    </xdr:from>
    <xdr:to>
      <xdr:col>6</xdr:col>
      <xdr:colOff>609600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47650"/>
          <a:ext cx="3848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38100</xdr:colOff>
      <xdr:row>1</xdr:row>
      <xdr:rowOff>0</xdr:rowOff>
    </xdr:from>
    <xdr:to>
      <xdr:col>2</xdr:col>
      <xdr:colOff>752475</xdr:colOff>
      <xdr:row>7</xdr:row>
      <xdr:rowOff>95250</xdr:rowOff>
    </xdr:to>
    <xdr:sp>
      <xdr:nvSpPr>
        <xdr:cNvPr id="3" name="WordArt 3"/>
        <xdr:cNvSpPr>
          <a:spLocks/>
        </xdr:cNvSpPr>
      </xdr:nvSpPr>
      <xdr:spPr>
        <a:xfrm>
          <a:off x="800100" y="161925"/>
          <a:ext cx="1038225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2011</a:t>
          </a:r>
        </a:p>
      </xdr:txBody>
    </xdr:sp>
    <xdr:clientData/>
  </xdr:twoCellAnchor>
  <xdr:twoCellAnchor editAs="absolute">
    <xdr:from>
      <xdr:col>7</xdr:col>
      <xdr:colOff>361950</xdr:colOff>
      <xdr:row>1</xdr:row>
      <xdr:rowOff>38100</xdr:rowOff>
    </xdr:from>
    <xdr:to>
      <xdr:col>7</xdr:col>
      <xdr:colOff>762000</xdr:colOff>
      <xdr:row>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6629400" y="200025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</a:rPr>
            <a:t>       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847725</xdr:colOff>
      <xdr:row>0</xdr:row>
      <xdr:rowOff>142875</xdr:rowOff>
    </xdr:from>
    <xdr:to>
      <xdr:col>7</xdr:col>
      <xdr:colOff>666750</xdr:colOff>
      <xdr:row>12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143125" y="142875"/>
          <a:ext cx="52197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Administration centrale 2011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Evolution des recettes et dépenses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(SEC 95)          
</a:t>
          </a:r>
          <a:r>
            <a:rPr lang="en-US" cap="none" sz="16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3</xdr:col>
      <xdr:colOff>885825</xdr:colOff>
      <xdr:row>1</xdr:row>
      <xdr:rowOff>85725</xdr:rowOff>
    </xdr:from>
    <xdr:to>
      <xdr:col>6</xdr:col>
      <xdr:colOff>9525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47650"/>
          <a:ext cx="3848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38100</xdr:colOff>
      <xdr:row>1</xdr:row>
      <xdr:rowOff>0</xdr:rowOff>
    </xdr:from>
    <xdr:to>
      <xdr:col>3</xdr:col>
      <xdr:colOff>542925</xdr:colOff>
      <xdr:row>7</xdr:row>
      <xdr:rowOff>95250</xdr:rowOff>
    </xdr:to>
    <xdr:sp>
      <xdr:nvSpPr>
        <xdr:cNvPr id="3" name="WordArt 3"/>
        <xdr:cNvSpPr>
          <a:spLocks/>
        </xdr:cNvSpPr>
      </xdr:nvSpPr>
      <xdr:spPr>
        <a:xfrm>
          <a:off x="800100" y="161925"/>
          <a:ext cx="1038225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2011</a:t>
          </a:r>
        </a:p>
      </xdr:txBody>
    </xdr:sp>
    <xdr:clientData/>
  </xdr:twoCellAnchor>
  <xdr:twoCellAnchor editAs="absolute">
    <xdr:from>
      <xdr:col>7</xdr:col>
      <xdr:colOff>161925</xdr:colOff>
      <xdr:row>1</xdr:row>
      <xdr:rowOff>123825</xdr:rowOff>
    </xdr:from>
    <xdr:to>
      <xdr:col>7</xdr:col>
      <xdr:colOff>561975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6858000" y="28575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</a:rPr>
            <a:t>       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SERV\Mensuel\R&#233;capitulatif%20mens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is"/>
      <sheetName val="1_slide-Compte au (2011)"/>
      <sheetName val="1_slide-Compte au (2012)"/>
      <sheetName val="2_slide-Compte au xx (2011)"/>
      <sheetName val="2_slide-Compte au xx (2012)"/>
      <sheetName val="3_slide-Cpte au xx (graph)2011"/>
      <sheetName val="3_slide-Cpte au xx (graph)2012"/>
      <sheetName val="5_slide-Cpte evol pluri (2011)"/>
      <sheetName val="5_slide-Cpte evol pluri (2012)"/>
      <sheetName val="6_slide-recettes (2011)"/>
      <sheetName val="6_slide-recettes (2012)"/>
      <sheetName val="7_slide-consolidé (2011)"/>
      <sheetName val="7_slide-consolidé (2012)"/>
      <sheetName val="8_slide-SEC95 (2011)"/>
      <sheetName val="8_slide-SEC95 (2012)"/>
      <sheetName val="9_slide-SEC95 (R&amp;D) (2)"/>
      <sheetName val="9_slide-SEC95 (R&amp;D) 2012"/>
      <sheetName val="10_slide-SEC95 NV-BS (2)"/>
      <sheetName val="10_slide-SEC95 NV-BS 2012"/>
      <sheetName val="11_slide-solde SEC95 (graph)"/>
      <sheetName val="11_slide-solde SEC95 (graph 12)"/>
      <sheetName val="slide-SEC95 (R&amp;D) (3)"/>
      <sheetName val="slide-SEC95 (R&amp;D) 2012"/>
      <sheetName val="slide-SEC95 NV-BS"/>
      <sheetName val="slide-SEC95 NV-BS 2012"/>
      <sheetName val="slide-SEC95_NV_BS"/>
      <sheetName val="slide-SEC95_NV_BS 2012"/>
      <sheetName val="slide-SEC95_NV_BS (expl.)"/>
      <sheetName val="slide-SEC95_NV_BS (expl.) 2012"/>
      <sheetName val="slide-SEC95 NV-BS (3)"/>
      <sheetName val="slide-SEC95 NV-2012"/>
      <sheetName val="slide-SEC95_NV_BS (2)"/>
      <sheetName val="slide-SEC95_NV_BS2012"/>
      <sheetName val="slide-SEC95 NV-BS (4)"/>
      <sheetName val="slide-SEC95 NV2012"/>
      <sheetName val="exercices"/>
      <sheetName val="solde budg.-consolidé"/>
      <sheetName val="Solde SEC95-2012"/>
      <sheetName val="Solde SEC95-2011"/>
      <sheetName val="Solde SEC95-2010"/>
      <sheetName val="comparaisons SEC95"/>
      <sheetName val="slide-SEC95 (R&amp;D)"/>
      <sheetName val="opérations financières"/>
      <sheetName val="évolution pluriannuelle"/>
      <sheetName val="dotation lin des fds"/>
      <sheetName val="slide-en % du BV (graph)2011"/>
      <sheetName val="en % du budget voté"/>
      <sheetName val="évol lin recettes"/>
      <sheetName val="comparaisons soldes par mois"/>
      <sheetName val="solde mensuel-annuel"/>
      <sheetName val="recettes décumulées-cumulées"/>
      <sheetName val="Feuil1"/>
      <sheetName val="slide-Compte au x 2010"/>
      <sheetName val="slide-Compte au xx"/>
      <sheetName val="slide-Compte au xx (graph)"/>
      <sheetName val="slide-en % du BV (graph)"/>
      <sheetName val="slide-Compte evol pluri"/>
      <sheetName val="slide-recettes"/>
      <sheetName val="slide-consolidé"/>
      <sheetName val="slide-normalisé"/>
    </sheetNames>
    <sheetDataSet>
      <sheetData sheetId="0">
        <row r="29">
          <cell r="C29" t="str">
            <v>Situation fin décembre</v>
          </cell>
        </row>
      </sheetData>
      <sheetData sheetId="40">
        <row r="166">
          <cell r="C166">
            <v>799.5787380883693</v>
          </cell>
          <cell r="D166">
            <v>842.1642181345043</v>
          </cell>
        </row>
        <row r="167">
          <cell r="C167">
            <v>895.2108062600653</v>
          </cell>
          <cell r="D167">
            <v>854.053116236825</v>
          </cell>
        </row>
        <row r="168">
          <cell r="C168">
            <v>2375.4975003012605</v>
          </cell>
          <cell r="D168">
            <v>2511.1681187605077</v>
          </cell>
        </row>
        <row r="169">
          <cell r="C169">
            <v>565.7857883669433</v>
          </cell>
          <cell r="D169">
            <v>588.9693700123989</v>
          </cell>
        </row>
        <row r="170">
          <cell r="C170">
            <v>78.82005471692503</v>
          </cell>
          <cell r="D170">
            <v>95.80431201866467</v>
          </cell>
        </row>
        <row r="171">
          <cell r="C171">
            <v>951.8005016109772</v>
          </cell>
          <cell r="D171">
            <v>1033.8314906955313</v>
          </cell>
        </row>
        <row r="172">
          <cell r="C172">
            <v>69.71995358999999</v>
          </cell>
          <cell r="D172">
            <v>71.90275962000001</v>
          </cell>
        </row>
        <row r="173">
          <cell r="C173">
            <v>3242.427221018362</v>
          </cell>
          <cell r="D173">
            <v>3231.4019699867667</v>
          </cell>
        </row>
        <row r="174">
          <cell r="C174">
            <v>619.7666960605528</v>
          </cell>
          <cell r="D174">
            <v>629.9896871735834</v>
          </cell>
        </row>
        <row r="175">
          <cell r="C175">
            <v>1080.4149901427584</v>
          </cell>
          <cell r="D175">
            <v>1198.7714911798116</v>
          </cell>
        </row>
        <row r="176">
          <cell r="C176">
            <v>518.5780873341539</v>
          </cell>
          <cell r="D176">
            <v>471.24421327853895</v>
          </cell>
        </row>
        <row r="177">
          <cell r="C177">
            <v>-7.1383458095040835</v>
          </cell>
          <cell r="D177">
            <v>-24.206178856271254</v>
          </cell>
        </row>
        <row r="180">
          <cell r="C180">
            <v>119.91921090367649</v>
          </cell>
          <cell r="D180">
            <v>144.35608055647603</v>
          </cell>
        </row>
        <row r="181">
          <cell r="C181">
            <v>199.60053158249272</v>
          </cell>
          <cell r="D181">
            <v>208.35149459</v>
          </cell>
        </row>
        <row r="182">
          <cell r="C182">
            <v>4452.277911668294</v>
          </cell>
          <cell r="D182">
            <v>4877.536059912779</v>
          </cell>
        </row>
        <row r="183">
          <cell r="C183">
            <v>307.91092505238953</v>
          </cell>
          <cell r="D183">
            <v>308.51936496045334</v>
          </cell>
        </row>
        <row r="184">
          <cell r="C184">
            <v>4896.198068375348</v>
          </cell>
          <cell r="D184">
            <v>5433.510519620893</v>
          </cell>
        </row>
        <row r="185">
          <cell r="C185">
            <v>447.73026301049634</v>
          </cell>
          <cell r="D185">
            <v>474.7034522054217</v>
          </cell>
        </row>
        <row r="186">
          <cell r="C186">
            <v>4.16253573</v>
          </cell>
          <cell r="D186">
            <v>0</v>
          </cell>
        </row>
        <row r="187">
          <cell r="C187">
            <v>86.43411951999998</v>
          </cell>
          <cell r="D187">
            <v>84.08065986999999</v>
          </cell>
        </row>
        <row r="188">
          <cell r="C188">
            <v>72.48092302984736</v>
          </cell>
          <cell r="D188">
            <v>62.254815369800006</v>
          </cell>
        </row>
        <row r="189">
          <cell r="C189">
            <v>78.9392360459</v>
          </cell>
          <cell r="D189">
            <v>89.1588564586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7:M198"/>
  <sheetViews>
    <sheetView zoomScalePageLayoutView="0" workbookViewId="0" topLeftCell="A1">
      <selection activeCell="F31" sqref="F31"/>
    </sheetView>
  </sheetViews>
  <sheetFormatPr defaultColWidth="13.33203125" defaultRowHeight="12.75"/>
  <cols>
    <col min="1" max="1" width="13.33203125" style="1" customWidth="1"/>
    <col min="2" max="2" width="5.66015625" style="1" customWidth="1"/>
    <col min="3" max="3" width="18.33203125" style="1" customWidth="1"/>
    <col min="4" max="4" width="27.83203125" style="1" customWidth="1"/>
    <col min="5" max="8" width="14.83203125" style="1" customWidth="1"/>
    <col min="9" max="9" width="13.33203125" style="1" customWidth="1"/>
    <col min="10" max="10" width="14.83203125" style="1" customWidth="1"/>
    <col min="11" max="11" width="13.33203125" style="1" customWidth="1"/>
    <col min="12" max="12" width="5.33203125" style="1" customWidth="1"/>
    <col min="13" max="13" width="6.33203125" style="1" customWidth="1"/>
    <col min="14" max="14" width="5.33203125" style="1" customWidth="1"/>
    <col min="15" max="15" width="5.83203125" style="1" customWidth="1"/>
    <col min="16" max="16" width="4.83203125" style="1" customWidth="1"/>
    <col min="17" max="17" width="5.5" style="1" customWidth="1"/>
    <col min="18" max="18" width="6" style="1" customWidth="1"/>
    <col min="19" max="16384" width="13.33203125" style="1" customWidth="1"/>
  </cols>
  <sheetData>
    <row r="1" ht="12.75"/>
    <row r="2" ht="12.75"/>
    <row r="3" ht="12.75"/>
    <row r="4" ht="12.75"/>
    <row r="5" ht="12.75"/>
    <row r="6" ht="12.75"/>
    <row r="7" spans="11:13" ht="12.75">
      <c r="K7" s="2"/>
      <c r="L7" s="2"/>
      <c r="M7" s="2"/>
    </row>
    <row r="8" spans="11:13" ht="12.75">
      <c r="K8" s="2"/>
      <c r="L8" s="2"/>
      <c r="M8" s="2"/>
    </row>
    <row r="9" spans="11:13" ht="12.75">
      <c r="K9" s="3"/>
      <c r="L9" s="3"/>
      <c r="M9" s="2"/>
    </row>
    <row r="10" spans="11:13" ht="12.75">
      <c r="K10" s="2"/>
      <c r="L10" s="3"/>
      <c r="M10" s="2"/>
    </row>
    <row r="11" spans="11:13" ht="12.75">
      <c r="K11" s="2"/>
      <c r="L11" s="2"/>
      <c r="M11" s="2"/>
    </row>
    <row r="12" spans="11:13" ht="12.75">
      <c r="K12" s="2"/>
      <c r="L12" s="2"/>
      <c r="M12" s="2"/>
    </row>
    <row r="13" spans="11:13" ht="12.75">
      <c r="K13" s="2"/>
      <c r="L13" s="2"/>
      <c r="M13" s="2"/>
    </row>
    <row r="14" spans="11:13" ht="12.75">
      <c r="K14" s="2"/>
      <c r="L14" s="2"/>
      <c r="M14" s="2"/>
    </row>
    <row r="16" spans="2:10" ht="12.75">
      <c r="B16" s="4"/>
      <c r="C16" s="4"/>
      <c r="D16" s="5"/>
      <c r="E16" s="5"/>
      <c r="F16" s="5"/>
      <c r="G16" s="6"/>
      <c r="H16" s="4"/>
      <c r="I16" s="4"/>
      <c r="J16" s="4"/>
    </row>
    <row r="17" spans="2:10" ht="25.5" customHeight="1">
      <c r="B17" s="4"/>
      <c r="C17" s="4"/>
      <c r="D17" s="73"/>
      <c r="E17" s="76" t="s">
        <v>6</v>
      </c>
      <c r="F17" s="77"/>
      <c r="G17" s="77"/>
      <c r="H17" s="78"/>
      <c r="I17" s="7"/>
      <c r="J17" s="4"/>
    </row>
    <row r="18" spans="2:10" ht="25.5" customHeight="1">
      <c r="B18" s="4"/>
      <c r="C18" s="6"/>
      <c r="D18" s="74"/>
      <c r="E18" s="69">
        <v>2010</v>
      </c>
      <c r="F18" s="69">
        <v>2011</v>
      </c>
      <c r="G18" s="71" t="s">
        <v>0</v>
      </c>
      <c r="H18" s="72"/>
      <c r="I18" s="7"/>
      <c r="J18" s="8"/>
    </row>
    <row r="19" spans="2:10" ht="25.5" customHeight="1">
      <c r="B19" s="4"/>
      <c r="C19" s="9"/>
      <c r="D19" s="75"/>
      <c r="E19" s="70"/>
      <c r="F19" s="70"/>
      <c r="G19" s="10" t="s">
        <v>1</v>
      </c>
      <c r="H19" s="10" t="s">
        <v>2</v>
      </c>
      <c r="I19" s="11"/>
      <c r="J19" s="12"/>
    </row>
    <row r="20" spans="2:10" ht="18.75">
      <c r="B20" s="4"/>
      <c r="C20" s="4"/>
      <c r="D20" s="13" t="s">
        <v>3</v>
      </c>
      <c r="E20" s="14">
        <v>11190.461991680864</v>
      </c>
      <c r="F20" s="14">
        <v>11505.094568240862</v>
      </c>
      <c r="G20" s="15">
        <v>314.6325765599977</v>
      </c>
      <c r="H20" s="16">
        <v>0.028116138260770616</v>
      </c>
      <c r="I20" s="17"/>
      <c r="J20" s="18"/>
    </row>
    <row r="21" spans="2:10" ht="18.75">
      <c r="B21" s="4"/>
      <c r="C21" s="4"/>
      <c r="D21" s="19"/>
      <c r="E21" s="20"/>
      <c r="F21" s="20"/>
      <c r="G21" s="21"/>
      <c r="H21" s="22"/>
      <c r="I21" s="18"/>
      <c r="J21" s="23"/>
    </row>
    <row r="22" spans="4:10" ht="18.75">
      <c r="D22" s="24" t="s">
        <v>4</v>
      </c>
      <c r="E22" s="14">
        <v>10665.653724918444</v>
      </c>
      <c r="F22" s="14">
        <v>11682.471303544426</v>
      </c>
      <c r="G22" s="15">
        <v>1016.8175786259817</v>
      </c>
      <c r="H22" s="16">
        <v>0.09533570138793877</v>
      </c>
      <c r="I22" s="4"/>
      <c r="J22" s="4"/>
    </row>
    <row r="23" spans="4:10" ht="18.75">
      <c r="D23" s="25"/>
      <c r="E23" s="26"/>
      <c r="F23" s="26"/>
      <c r="G23" s="27"/>
      <c r="H23" s="27"/>
      <c r="I23" s="4"/>
      <c r="J23" s="4"/>
    </row>
    <row r="24" spans="4:10" ht="12.75">
      <c r="D24" s="28" t="s">
        <v>5</v>
      </c>
      <c r="E24" s="4"/>
      <c r="F24" s="4"/>
      <c r="G24" s="4"/>
      <c r="H24" s="4"/>
      <c r="I24" s="4"/>
      <c r="J24" s="4"/>
    </row>
    <row r="25" spans="4:10" ht="12.75">
      <c r="D25" s="28" t="s">
        <v>7</v>
      </c>
      <c r="E25" s="4"/>
      <c r="F25" s="4"/>
      <c r="G25" s="4"/>
      <c r="H25" s="4"/>
      <c r="I25" s="4"/>
      <c r="J25" s="4"/>
    </row>
    <row r="26" spans="4:10" ht="12.75">
      <c r="D26" s="28" t="s">
        <v>26</v>
      </c>
      <c r="E26" s="4"/>
      <c r="F26" s="4"/>
      <c r="G26" s="4"/>
      <c r="H26" s="4"/>
      <c r="I26" s="4"/>
      <c r="J26" s="4"/>
    </row>
    <row r="27" spans="4:10" ht="12.75">
      <c r="D27" s="4"/>
      <c r="E27" s="4"/>
      <c r="F27" s="4"/>
      <c r="G27" s="4"/>
      <c r="H27" s="4"/>
      <c r="I27" s="4"/>
      <c r="J27" s="4"/>
    </row>
    <row r="28" spans="4:10" ht="12.75">
      <c r="D28" s="4"/>
      <c r="E28" s="4"/>
      <c r="F28" s="4"/>
      <c r="G28" s="4"/>
      <c r="H28" s="4"/>
      <c r="I28" s="4"/>
      <c r="J28" s="4"/>
    </row>
    <row r="29" spans="4:10" ht="12.75">
      <c r="D29" s="4"/>
      <c r="E29" s="4"/>
      <c r="F29" s="4"/>
      <c r="G29" s="4"/>
      <c r="H29" s="4"/>
      <c r="I29" s="4"/>
      <c r="J29" s="4"/>
    </row>
    <row r="30" spans="4:10" ht="12.75">
      <c r="D30" s="4"/>
      <c r="E30" s="4"/>
      <c r="F30" s="4"/>
      <c r="G30" s="4"/>
      <c r="H30" s="4"/>
      <c r="I30" s="4"/>
      <c r="J30" s="4"/>
    </row>
    <row r="31" spans="4:10" ht="12.75">
      <c r="D31" s="4"/>
      <c r="E31" s="4"/>
      <c r="F31" s="4"/>
      <c r="G31" s="4"/>
      <c r="H31" s="4"/>
      <c r="I31" s="4"/>
      <c r="J31" s="4"/>
    </row>
    <row r="32" spans="4:10" ht="12.75">
      <c r="D32" s="4"/>
      <c r="E32" s="4"/>
      <c r="F32" s="4"/>
      <c r="G32" s="4"/>
      <c r="H32" s="4"/>
      <c r="I32" s="4"/>
      <c r="J32" s="4"/>
    </row>
    <row r="33" spans="4:10" ht="12.75">
      <c r="D33" s="4"/>
      <c r="E33" s="4"/>
      <c r="F33" s="4"/>
      <c r="G33" s="4"/>
      <c r="H33" s="4"/>
      <c r="I33" s="4"/>
      <c r="J33" s="4"/>
    </row>
    <row r="34" spans="4:10" ht="12.75">
      <c r="D34" s="4"/>
      <c r="E34" s="4"/>
      <c r="F34" s="4"/>
      <c r="G34" s="4"/>
      <c r="H34" s="4"/>
      <c r="I34" s="4"/>
      <c r="J34" s="4"/>
    </row>
    <row r="35" spans="4:10" ht="12.75">
      <c r="D35" s="4"/>
      <c r="E35" s="4"/>
      <c r="F35" s="4"/>
      <c r="G35" s="4"/>
      <c r="H35" s="4"/>
      <c r="I35" s="4"/>
      <c r="J35" s="4"/>
    </row>
    <row r="36" spans="4:10" ht="12.75">
      <c r="D36" s="4"/>
      <c r="E36" s="4"/>
      <c r="F36" s="4"/>
      <c r="G36" s="4"/>
      <c r="H36" s="4"/>
      <c r="I36" s="4"/>
      <c r="J36" s="4"/>
    </row>
    <row r="37" spans="4:10" ht="12.75">
      <c r="D37" s="4"/>
      <c r="E37" s="4"/>
      <c r="F37" s="4"/>
      <c r="G37" s="4"/>
      <c r="H37" s="4"/>
      <c r="I37" s="4"/>
      <c r="J37" s="4"/>
    </row>
    <row r="38" spans="4:10" ht="12.75">
      <c r="D38" s="4"/>
      <c r="E38" s="4"/>
      <c r="F38" s="4"/>
      <c r="G38" s="4"/>
      <c r="H38" s="4"/>
      <c r="I38" s="4"/>
      <c r="J38" s="4"/>
    </row>
    <row r="39" spans="4:10" ht="12.75">
      <c r="D39" s="4"/>
      <c r="E39" s="4"/>
      <c r="F39" s="4"/>
      <c r="G39" s="4"/>
      <c r="H39" s="4"/>
      <c r="I39" s="4"/>
      <c r="J39" s="4"/>
    </row>
    <row r="40" spans="4:10" ht="12.75">
      <c r="D40" s="4"/>
      <c r="E40" s="4"/>
      <c r="F40" s="4"/>
      <c r="G40" s="4"/>
      <c r="H40" s="4"/>
      <c r="I40" s="4"/>
      <c r="J40" s="4"/>
    </row>
    <row r="41" spans="4:10" ht="12.75">
      <c r="D41" s="4"/>
      <c r="E41" s="4"/>
      <c r="F41" s="4"/>
      <c r="G41" s="4"/>
      <c r="H41" s="4"/>
      <c r="I41" s="4"/>
      <c r="J41" s="4"/>
    </row>
    <row r="42" spans="4:10" ht="12.75">
      <c r="D42" s="4"/>
      <c r="E42" s="4"/>
      <c r="F42" s="4"/>
      <c r="G42" s="4"/>
      <c r="H42" s="4"/>
      <c r="I42" s="4"/>
      <c r="J42" s="4"/>
    </row>
    <row r="43" spans="4:10" ht="12.75">
      <c r="D43" s="4"/>
      <c r="E43" s="4"/>
      <c r="F43" s="4"/>
      <c r="G43" s="4"/>
      <c r="H43" s="4"/>
      <c r="I43" s="4"/>
      <c r="J43" s="4"/>
    </row>
    <row r="44" spans="4:10" ht="12.75">
      <c r="D44" s="4"/>
      <c r="E44" s="4"/>
      <c r="F44" s="4"/>
      <c r="G44" s="4"/>
      <c r="H44" s="4"/>
      <c r="I44" s="4"/>
      <c r="J44" s="4"/>
    </row>
    <row r="45" spans="4:10" ht="12.75">
      <c r="D45" s="4"/>
      <c r="E45" s="4"/>
      <c r="F45" s="4"/>
      <c r="G45" s="4"/>
      <c r="H45" s="4"/>
      <c r="I45" s="4"/>
      <c r="J45" s="4"/>
    </row>
    <row r="46" spans="4:10" ht="12.75">
      <c r="D46" s="4"/>
      <c r="E46" s="4"/>
      <c r="F46" s="4"/>
      <c r="G46" s="4"/>
      <c r="H46" s="4"/>
      <c r="I46" s="4"/>
      <c r="J46" s="4"/>
    </row>
    <row r="47" spans="4:10" ht="12.75">
      <c r="D47" s="4"/>
      <c r="E47" s="4"/>
      <c r="F47" s="4"/>
      <c r="G47" s="4"/>
      <c r="H47" s="4"/>
      <c r="I47" s="4"/>
      <c r="J47" s="4"/>
    </row>
    <row r="48" spans="4:10" ht="12.75">
      <c r="D48" s="4"/>
      <c r="E48" s="4"/>
      <c r="F48" s="4"/>
      <c r="G48" s="4"/>
      <c r="H48" s="4"/>
      <c r="I48" s="4"/>
      <c r="J48" s="4"/>
    </row>
    <row r="49" spans="4:10" ht="12.75">
      <c r="D49" s="4"/>
      <c r="E49" s="4"/>
      <c r="F49" s="4"/>
      <c r="G49" s="4"/>
      <c r="H49" s="4"/>
      <c r="I49" s="4"/>
      <c r="J49" s="4"/>
    </row>
    <row r="50" spans="4:10" ht="12.75">
      <c r="D50" s="4"/>
      <c r="E50" s="4"/>
      <c r="F50" s="4"/>
      <c r="G50" s="4"/>
      <c r="H50" s="4"/>
      <c r="I50" s="4"/>
      <c r="J50" s="4"/>
    </row>
    <row r="51" spans="4:10" ht="12.75">
      <c r="D51" s="4"/>
      <c r="E51" s="4"/>
      <c r="F51" s="4"/>
      <c r="G51" s="4"/>
      <c r="H51" s="4"/>
      <c r="I51" s="4"/>
      <c r="J51" s="4"/>
    </row>
    <row r="52" spans="4:10" ht="12.75">
      <c r="D52" s="4"/>
      <c r="E52" s="4"/>
      <c r="F52" s="4"/>
      <c r="G52" s="4"/>
      <c r="H52" s="4"/>
      <c r="I52" s="4"/>
      <c r="J52" s="4"/>
    </row>
    <row r="53" spans="4:10" ht="12.75">
      <c r="D53" s="4"/>
      <c r="E53" s="4"/>
      <c r="F53" s="4"/>
      <c r="G53" s="4"/>
      <c r="H53" s="4"/>
      <c r="I53" s="4"/>
      <c r="J53" s="4"/>
    </row>
    <row r="54" spans="4:10" ht="12.75">
      <c r="D54" s="4"/>
      <c r="E54" s="4"/>
      <c r="F54" s="4"/>
      <c r="G54" s="4"/>
      <c r="H54" s="4"/>
      <c r="I54" s="4"/>
      <c r="J54" s="4"/>
    </row>
    <row r="55" spans="4:10" ht="12.75">
      <c r="D55" s="4"/>
      <c r="E55" s="4"/>
      <c r="F55" s="4"/>
      <c r="G55" s="4"/>
      <c r="H55" s="4"/>
      <c r="I55" s="4"/>
      <c r="J55" s="4"/>
    </row>
    <row r="56" spans="4:10" ht="12.75">
      <c r="D56" s="4"/>
      <c r="E56" s="4"/>
      <c r="F56" s="4"/>
      <c r="G56" s="4"/>
      <c r="H56" s="4"/>
      <c r="I56" s="4"/>
      <c r="J56" s="4"/>
    </row>
    <row r="57" spans="4:10" ht="12.75">
      <c r="D57" s="4"/>
      <c r="E57" s="4"/>
      <c r="F57" s="4"/>
      <c r="G57" s="4"/>
      <c r="H57" s="4"/>
      <c r="I57" s="4"/>
      <c r="J57" s="4"/>
    </row>
    <row r="58" spans="4:10" ht="12.75">
      <c r="D58" s="4"/>
      <c r="E58" s="4"/>
      <c r="F58" s="4"/>
      <c r="G58" s="4"/>
      <c r="H58" s="4"/>
      <c r="I58" s="4"/>
      <c r="J58" s="4"/>
    </row>
    <row r="59" spans="4:10" ht="12.75">
      <c r="D59" s="4"/>
      <c r="E59" s="4"/>
      <c r="F59" s="4"/>
      <c r="G59" s="4"/>
      <c r="H59" s="4"/>
      <c r="I59" s="4"/>
      <c r="J59" s="4"/>
    </row>
    <row r="60" spans="4:10" ht="12.75">
      <c r="D60" s="4"/>
      <c r="E60" s="4"/>
      <c r="F60" s="4"/>
      <c r="G60" s="4"/>
      <c r="H60" s="4"/>
      <c r="I60" s="4"/>
      <c r="J60" s="4"/>
    </row>
    <row r="61" spans="4:10" ht="12.75">
      <c r="D61" s="4"/>
      <c r="E61" s="4"/>
      <c r="F61" s="4"/>
      <c r="G61" s="4"/>
      <c r="H61" s="4"/>
      <c r="I61" s="4"/>
      <c r="J61" s="4"/>
    </row>
    <row r="62" spans="4:10" ht="12.75">
      <c r="D62" s="4"/>
      <c r="E62" s="4"/>
      <c r="F62" s="4"/>
      <c r="G62" s="4"/>
      <c r="H62" s="4"/>
      <c r="I62" s="4"/>
      <c r="J62" s="4"/>
    </row>
    <row r="63" spans="4:10" ht="12.75">
      <c r="D63" s="4"/>
      <c r="E63" s="4"/>
      <c r="F63" s="4"/>
      <c r="G63" s="4"/>
      <c r="H63" s="4"/>
      <c r="I63" s="4"/>
      <c r="J63" s="4"/>
    </row>
    <row r="64" spans="4:10" ht="12.75">
      <c r="D64" s="4"/>
      <c r="E64" s="4"/>
      <c r="F64" s="4"/>
      <c r="G64" s="4"/>
      <c r="H64" s="4"/>
      <c r="I64" s="4"/>
      <c r="J64" s="4"/>
    </row>
    <row r="65" spans="4:10" ht="12.75">
      <c r="D65" s="4"/>
      <c r="E65" s="4"/>
      <c r="F65" s="4"/>
      <c r="G65" s="4"/>
      <c r="H65" s="4"/>
      <c r="I65" s="4"/>
      <c r="J65" s="4"/>
    </row>
    <row r="66" spans="4:10" ht="12.75">
      <c r="D66" s="4"/>
      <c r="E66" s="4"/>
      <c r="F66" s="4"/>
      <c r="G66" s="4"/>
      <c r="H66" s="4"/>
      <c r="I66" s="4"/>
      <c r="J66" s="4"/>
    </row>
    <row r="67" spans="4:10" ht="12.75">
      <c r="D67" s="4"/>
      <c r="E67" s="4"/>
      <c r="F67" s="4"/>
      <c r="G67" s="4"/>
      <c r="H67" s="4"/>
      <c r="I67" s="4"/>
      <c r="J67" s="4"/>
    </row>
    <row r="68" spans="4:10" ht="12.75">
      <c r="D68" s="4"/>
      <c r="E68" s="4"/>
      <c r="F68" s="4"/>
      <c r="G68" s="4"/>
      <c r="H68" s="4"/>
      <c r="I68" s="4"/>
      <c r="J68" s="4"/>
    </row>
    <row r="69" spans="4:10" ht="12.75">
      <c r="D69" s="4"/>
      <c r="E69" s="4"/>
      <c r="F69" s="4"/>
      <c r="G69" s="4"/>
      <c r="H69" s="4"/>
      <c r="I69" s="4"/>
      <c r="J69" s="4"/>
    </row>
    <row r="70" spans="4:10" ht="12.75">
      <c r="D70" s="4"/>
      <c r="E70" s="4"/>
      <c r="F70" s="4"/>
      <c r="G70" s="4"/>
      <c r="H70" s="4"/>
      <c r="I70" s="4"/>
      <c r="J70" s="4"/>
    </row>
    <row r="71" spans="4:10" ht="12.75">
      <c r="D71" s="4"/>
      <c r="E71" s="4"/>
      <c r="F71" s="4"/>
      <c r="G71" s="4"/>
      <c r="H71" s="4"/>
      <c r="I71" s="4"/>
      <c r="J71" s="4"/>
    </row>
    <row r="72" spans="4:10" ht="12.75">
      <c r="D72" s="4"/>
      <c r="E72" s="4"/>
      <c r="F72" s="4"/>
      <c r="G72" s="4"/>
      <c r="H72" s="4"/>
      <c r="I72" s="4"/>
      <c r="J72" s="4"/>
    </row>
    <row r="73" spans="4:10" ht="12.75">
      <c r="D73" s="4"/>
      <c r="E73" s="4"/>
      <c r="F73" s="4"/>
      <c r="G73" s="4"/>
      <c r="H73" s="4"/>
      <c r="I73" s="4"/>
      <c r="J73" s="4"/>
    </row>
    <row r="74" spans="4:10" ht="12.75">
      <c r="D74" s="4"/>
      <c r="E74" s="4"/>
      <c r="F74" s="4"/>
      <c r="G74" s="4"/>
      <c r="H74" s="4"/>
      <c r="I74" s="4"/>
      <c r="J74" s="4"/>
    </row>
    <row r="75" spans="4:10" ht="12.75">
      <c r="D75" s="4"/>
      <c r="E75" s="4"/>
      <c r="F75" s="4"/>
      <c r="G75" s="4"/>
      <c r="H75" s="4"/>
      <c r="I75" s="4"/>
      <c r="J75" s="4"/>
    </row>
    <row r="76" spans="4:10" ht="12.75">
      <c r="D76" s="4"/>
      <c r="E76" s="4"/>
      <c r="F76" s="4"/>
      <c r="G76" s="4"/>
      <c r="H76" s="4"/>
      <c r="I76" s="4"/>
      <c r="J76" s="4"/>
    </row>
    <row r="77" spans="4:10" ht="12.75">
      <c r="D77" s="4"/>
      <c r="E77" s="4"/>
      <c r="F77" s="4"/>
      <c r="G77" s="4"/>
      <c r="H77" s="4"/>
      <c r="I77" s="4"/>
      <c r="J77" s="4"/>
    </row>
    <row r="78" spans="4:10" ht="12.75">
      <c r="D78" s="4"/>
      <c r="E78" s="4"/>
      <c r="F78" s="4"/>
      <c r="G78" s="4"/>
      <c r="H78" s="4"/>
      <c r="I78" s="4"/>
      <c r="J78" s="4"/>
    </row>
    <row r="79" spans="4:10" ht="12.75">
      <c r="D79" s="4"/>
      <c r="E79" s="4"/>
      <c r="F79" s="4"/>
      <c r="G79" s="4"/>
      <c r="H79" s="4"/>
      <c r="I79" s="4"/>
      <c r="J79" s="4"/>
    </row>
    <row r="80" spans="4:10" ht="12.75">
      <c r="D80" s="4"/>
      <c r="E80" s="4"/>
      <c r="F80" s="4"/>
      <c r="G80" s="4"/>
      <c r="H80" s="4"/>
      <c r="I80" s="4"/>
      <c r="J80" s="4"/>
    </row>
    <row r="81" spans="4:10" ht="12.75">
      <c r="D81" s="4"/>
      <c r="E81" s="4"/>
      <c r="F81" s="4"/>
      <c r="G81" s="4"/>
      <c r="H81" s="4"/>
      <c r="I81" s="4"/>
      <c r="J81" s="4"/>
    </row>
    <row r="82" spans="4:10" ht="12.75">
      <c r="D82" s="4"/>
      <c r="E82" s="4"/>
      <c r="F82" s="4"/>
      <c r="G82" s="4"/>
      <c r="H82" s="4"/>
      <c r="I82" s="4"/>
      <c r="J82" s="4"/>
    </row>
    <row r="83" spans="4:10" ht="12.75">
      <c r="D83" s="4"/>
      <c r="E83" s="4"/>
      <c r="F83" s="4"/>
      <c r="G83" s="4"/>
      <c r="H83" s="4"/>
      <c r="I83" s="4"/>
      <c r="J83" s="4"/>
    </row>
    <row r="84" spans="4:10" ht="12.75">
      <c r="D84" s="4"/>
      <c r="E84" s="4"/>
      <c r="F84" s="4"/>
      <c r="G84" s="4"/>
      <c r="H84" s="4"/>
      <c r="I84" s="4"/>
      <c r="J84" s="4"/>
    </row>
    <row r="85" spans="4:10" ht="12.75">
      <c r="D85" s="4"/>
      <c r="E85" s="4"/>
      <c r="F85" s="4"/>
      <c r="G85" s="4"/>
      <c r="H85" s="4"/>
      <c r="I85" s="4"/>
      <c r="J85" s="4"/>
    </row>
    <row r="86" spans="4:10" ht="12.75">
      <c r="D86" s="4"/>
      <c r="E86" s="4"/>
      <c r="F86" s="4"/>
      <c r="G86" s="4"/>
      <c r="H86" s="4"/>
      <c r="I86" s="4"/>
      <c r="J86" s="4"/>
    </row>
    <row r="87" spans="4:10" ht="12.75">
      <c r="D87" s="4"/>
      <c r="E87" s="4"/>
      <c r="F87" s="4"/>
      <c r="G87" s="4"/>
      <c r="H87" s="4"/>
      <c r="I87" s="4"/>
      <c r="J87" s="4"/>
    </row>
    <row r="88" spans="4:10" ht="12.75">
      <c r="D88" s="4"/>
      <c r="E88" s="4"/>
      <c r="F88" s="4"/>
      <c r="G88" s="4"/>
      <c r="H88" s="4"/>
      <c r="I88" s="4"/>
      <c r="J88" s="4"/>
    </row>
    <row r="89" spans="4:10" ht="12.75">
      <c r="D89" s="4"/>
      <c r="E89" s="4"/>
      <c r="F89" s="4"/>
      <c r="G89" s="4"/>
      <c r="H89" s="4"/>
      <c r="I89" s="4"/>
      <c r="J89" s="4"/>
    </row>
    <row r="90" spans="4:10" ht="12.75">
      <c r="D90" s="4"/>
      <c r="E90" s="4"/>
      <c r="F90" s="4"/>
      <c r="G90" s="4"/>
      <c r="H90" s="4"/>
      <c r="I90" s="4"/>
      <c r="J90" s="4"/>
    </row>
    <row r="91" spans="4:10" ht="12.75">
      <c r="D91" s="4"/>
      <c r="E91" s="4"/>
      <c r="F91" s="4"/>
      <c r="G91" s="4"/>
      <c r="H91" s="4"/>
      <c r="I91" s="4"/>
      <c r="J91" s="4"/>
    </row>
    <row r="92" spans="4:10" ht="12.75">
      <c r="D92" s="4"/>
      <c r="E92" s="4"/>
      <c r="F92" s="4"/>
      <c r="G92" s="4"/>
      <c r="H92" s="4"/>
      <c r="I92" s="4"/>
      <c r="J92" s="4"/>
    </row>
    <row r="93" spans="4:10" ht="12.75">
      <c r="D93" s="4"/>
      <c r="E93" s="4"/>
      <c r="F93" s="4"/>
      <c r="G93" s="4"/>
      <c r="H93" s="4"/>
      <c r="I93" s="4"/>
      <c r="J93" s="4"/>
    </row>
    <row r="94" spans="4:10" ht="12.75">
      <c r="D94" s="4"/>
      <c r="E94" s="4"/>
      <c r="F94" s="4"/>
      <c r="G94" s="4"/>
      <c r="H94" s="4"/>
      <c r="I94" s="4"/>
      <c r="J94" s="4"/>
    </row>
    <row r="95" spans="4:10" ht="12.75">
      <c r="D95" s="4"/>
      <c r="E95" s="4"/>
      <c r="F95" s="4"/>
      <c r="G95" s="4"/>
      <c r="H95" s="4"/>
      <c r="I95" s="4"/>
      <c r="J95" s="4"/>
    </row>
    <row r="96" spans="4:10" ht="12.75">
      <c r="D96" s="4"/>
      <c r="E96" s="4"/>
      <c r="F96" s="4"/>
      <c r="G96" s="4"/>
      <c r="H96" s="4"/>
      <c r="I96" s="4"/>
      <c r="J96" s="4"/>
    </row>
    <row r="97" spans="4:10" ht="12.75">
      <c r="D97" s="4"/>
      <c r="E97" s="4"/>
      <c r="F97" s="4"/>
      <c r="G97" s="4"/>
      <c r="H97" s="4"/>
      <c r="I97" s="4"/>
      <c r="J97" s="4"/>
    </row>
    <row r="98" spans="4:10" ht="12.75">
      <c r="D98" s="4"/>
      <c r="E98" s="4"/>
      <c r="F98" s="4"/>
      <c r="G98" s="4"/>
      <c r="H98" s="4"/>
      <c r="I98" s="4"/>
      <c r="J98" s="4"/>
    </row>
    <row r="99" spans="4:10" ht="12.75">
      <c r="D99" s="4"/>
      <c r="E99" s="4"/>
      <c r="F99" s="4"/>
      <c r="G99" s="4"/>
      <c r="H99" s="4"/>
      <c r="I99" s="4"/>
      <c r="J99" s="4"/>
    </row>
    <row r="100" spans="4:10" ht="12.75">
      <c r="D100" s="4"/>
      <c r="E100" s="4"/>
      <c r="F100" s="4"/>
      <c r="G100" s="4"/>
      <c r="H100" s="4"/>
      <c r="I100" s="4"/>
      <c r="J100" s="4"/>
    </row>
    <row r="101" spans="4:10" ht="12.75">
      <c r="D101" s="4"/>
      <c r="E101" s="4"/>
      <c r="F101" s="4"/>
      <c r="G101" s="4"/>
      <c r="H101" s="4"/>
      <c r="I101" s="4"/>
      <c r="J101" s="4"/>
    </row>
    <row r="102" spans="4:10" ht="12.75">
      <c r="D102" s="4"/>
      <c r="E102" s="4"/>
      <c r="F102" s="4"/>
      <c r="G102" s="4"/>
      <c r="H102" s="4"/>
      <c r="I102" s="4"/>
      <c r="J102" s="4"/>
    </row>
    <row r="103" spans="4:10" ht="12.75">
      <c r="D103" s="4"/>
      <c r="E103" s="4"/>
      <c r="F103" s="4"/>
      <c r="G103" s="4"/>
      <c r="H103" s="4"/>
      <c r="I103" s="4"/>
      <c r="J103" s="4"/>
    </row>
    <row r="104" spans="4:10" ht="12.75">
      <c r="D104" s="4"/>
      <c r="E104" s="4"/>
      <c r="F104" s="4"/>
      <c r="G104" s="4"/>
      <c r="H104" s="4"/>
      <c r="I104" s="4"/>
      <c r="J104" s="4"/>
    </row>
    <row r="105" spans="4:10" ht="12.75">
      <c r="D105" s="4"/>
      <c r="E105" s="4"/>
      <c r="F105" s="4"/>
      <c r="G105" s="4"/>
      <c r="H105" s="4"/>
      <c r="I105" s="4"/>
      <c r="J105" s="4"/>
    </row>
    <row r="106" spans="4:10" ht="12.75">
      <c r="D106" s="4"/>
      <c r="E106" s="4"/>
      <c r="F106" s="4"/>
      <c r="G106" s="4"/>
      <c r="H106" s="4"/>
      <c r="I106" s="4"/>
      <c r="J106" s="4"/>
    </row>
    <row r="107" spans="4:10" ht="12.75">
      <c r="D107" s="4"/>
      <c r="E107" s="4"/>
      <c r="F107" s="4"/>
      <c r="G107" s="4"/>
      <c r="H107" s="4"/>
      <c r="I107" s="4"/>
      <c r="J107" s="4"/>
    </row>
    <row r="108" spans="4:10" ht="12.75">
      <c r="D108" s="4"/>
      <c r="E108" s="4"/>
      <c r="F108" s="4"/>
      <c r="G108" s="4"/>
      <c r="H108" s="4"/>
      <c r="I108" s="4"/>
      <c r="J108" s="4"/>
    </row>
    <row r="109" spans="4:10" ht="12.75">
      <c r="D109" s="4"/>
      <c r="E109" s="4"/>
      <c r="F109" s="4"/>
      <c r="G109" s="4"/>
      <c r="H109" s="4"/>
      <c r="I109" s="4"/>
      <c r="J109" s="4"/>
    </row>
    <row r="110" spans="4:10" ht="12.75">
      <c r="D110" s="4"/>
      <c r="E110" s="4"/>
      <c r="F110" s="4"/>
      <c r="G110" s="4"/>
      <c r="H110" s="4"/>
      <c r="I110" s="4"/>
      <c r="J110" s="4"/>
    </row>
    <row r="111" spans="4:10" ht="12.75">
      <c r="D111" s="4"/>
      <c r="E111" s="4"/>
      <c r="F111" s="4"/>
      <c r="G111" s="4"/>
      <c r="H111" s="4"/>
      <c r="I111" s="4"/>
      <c r="J111" s="4"/>
    </row>
    <row r="112" spans="4:10" ht="12.75">
      <c r="D112" s="4"/>
      <c r="E112" s="4"/>
      <c r="F112" s="4"/>
      <c r="G112" s="4"/>
      <c r="H112" s="4"/>
      <c r="I112" s="4"/>
      <c r="J112" s="4"/>
    </row>
    <row r="113" spans="4:10" ht="12.75">
      <c r="D113" s="4"/>
      <c r="E113" s="4"/>
      <c r="F113" s="4"/>
      <c r="G113" s="4"/>
      <c r="H113" s="4"/>
      <c r="I113" s="4"/>
      <c r="J113" s="4"/>
    </row>
    <row r="114" spans="4:10" ht="12.75">
      <c r="D114" s="4"/>
      <c r="E114" s="4"/>
      <c r="F114" s="4"/>
      <c r="G114" s="4"/>
      <c r="H114" s="4"/>
      <c r="I114" s="4"/>
      <c r="J114" s="4"/>
    </row>
    <row r="115" spans="4:10" ht="12.75">
      <c r="D115" s="4"/>
      <c r="E115" s="4"/>
      <c r="F115" s="4"/>
      <c r="G115" s="4"/>
      <c r="H115" s="4"/>
      <c r="I115" s="4"/>
      <c r="J115" s="4"/>
    </row>
    <row r="116" spans="4:10" ht="12.75">
      <c r="D116" s="4"/>
      <c r="E116" s="4"/>
      <c r="F116" s="4"/>
      <c r="G116" s="4"/>
      <c r="H116" s="4"/>
      <c r="I116" s="4"/>
      <c r="J116" s="4"/>
    </row>
    <row r="117" spans="4:10" ht="12.75">
      <c r="D117" s="4"/>
      <c r="E117" s="4"/>
      <c r="F117" s="4"/>
      <c r="G117" s="4"/>
      <c r="H117" s="4"/>
      <c r="I117" s="4"/>
      <c r="J117" s="4"/>
    </row>
    <row r="118" spans="4:10" ht="12.75">
      <c r="D118" s="4"/>
      <c r="E118" s="4"/>
      <c r="F118" s="4"/>
      <c r="G118" s="4"/>
      <c r="H118" s="4"/>
      <c r="I118" s="4"/>
      <c r="J118" s="4"/>
    </row>
    <row r="119" spans="4:10" ht="12.75">
      <c r="D119" s="4"/>
      <c r="E119" s="4"/>
      <c r="F119" s="4"/>
      <c r="G119" s="4"/>
      <c r="H119" s="4"/>
      <c r="I119" s="4"/>
      <c r="J119" s="4"/>
    </row>
    <row r="120" spans="4:10" ht="12.75">
      <c r="D120" s="4"/>
      <c r="E120" s="4"/>
      <c r="F120" s="4"/>
      <c r="G120" s="4"/>
      <c r="H120" s="4"/>
      <c r="I120" s="4"/>
      <c r="J120" s="4"/>
    </row>
    <row r="121" spans="4:10" ht="12.75">
      <c r="D121" s="4"/>
      <c r="E121" s="4"/>
      <c r="F121" s="4"/>
      <c r="G121" s="4"/>
      <c r="H121" s="4"/>
      <c r="I121" s="4"/>
      <c r="J121" s="4"/>
    </row>
    <row r="122" spans="4:10" ht="12.75">
      <c r="D122" s="4"/>
      <c r="E122" s="4"/>
      <c r="F122" s="4"/>
      <c r="G122" s="4"/>
      <c r="H122" s="4"/>
      <c r="I122" s="4"/>
      <c r="J122" s="4"/>
    </row>
    <row r="123" spans="4:10" ht="12.75">
      <c r="D123" s="4"/>
      <c r="E123" s="4"/>
      <c r="F123" s="4"/>
      <c r="G123" s="4"/>
      <c r="H123" s="4"/>
      <c r="I123" s="4"/>
      <c r="J123" s="4"/>
    </row>
    <row r="124" spans="4:10" ht="12.75">
      <c r="D124" s="4"/>
      <c r="E124" s="4"/>
      <c r="F124" s="4"/>
      <c r="G124" s="4"/>
      <c r="H124" s="4"/>
      <c r="I124" s="4"/>
      <c r="J124" s="4"/>
    </row>
    <row r="125" spans="4:10" ht="12.75">
      <c r="D125" s="4"/>
      <c r="E125" s="4"/>
      <c r="F125" s="4"/>
      <c r="G125" s="4"/>
      <c r="H125" s="4"/>
      <c r="I125" s="4"/>
      <c r="J125" s="4"/>
    </row>
    <row r="126" spans="4:10" ht="12.75">
      <c r="D126" s="4"/>
      <c r="E126" s="4"/>
      <c r="F126" s="4"/>
      <c r="G126" s="4"/>
      <c r="H126" s="4"/>
      <c r="I126" s="4"/>
      <c r="J126" s="4"/>
    </row>
    <row r="127" spans="4:10" ht="12.75">
      <c r="D127" s="4"/>
      <c r="E127" s="4"/>
      <c r="F127" s="4"/>
      <c r="G127" s="4"/>
      <c r="H127" s="4"/>
      <c r="I127" s="4"/>
      <c r="J127" s="4"/>
    </row>
    <row r="128" spans="4:10" ht="12.75">
      <c r="D128" s="4"/>
      <c r="E128" s="4"/>
      <c r="F128" s="4"/>
      <c r="G128" s="4"/>
      <c r="H128" s="4"/>
      <c r="I128" s="4"/>
      <c r="J128" s="4"/>
    </row>
    <row r="129" spans="4:10" ht="12.75">
      <c r="D129" s="4"/>
      <c r="E129" s="4"/>
      <c r="F129" s="4"/>
      <c r="G129" s="4"/>
      <c r="H129" s="4"/>
      <c r="I129" s="4"/>
      <c r="J129" s="4"/>
    </row>
    <row r="130" spans="4:10" ht="12.75">
      <c r="D130" s="4"/>
      <c r="E130" s="4"/>
      <c r="F130" s="4"/>
      <c r="G130" s="4"/>
      <c r="H130" s="4"/>
      <c r="I130" s="4"/>
      <c r="J130" s="4"/>
    </row>
    <row r="131" spans="4:10" ht="12.75">
      <c r="D131" s="4"/>
      <c r="E131" s="4"/>
      <c r="F131" s="4"/>
      <c r="G131" s="4"/>
      <c r="H131" s="4"/>
      <c r="I131" s="4"/>
      <c r="J131" s="4"/>
    </row>
    <row r="132" spans="4:10" ht="12.75">
      <c r="D132" s="4"/>
      <c r="E132" s="4"/>
      <c r="F132" s="4"/>
      <c r="G132" s="4"/>
      <c r="H132" s="4"/>
      <c r="I132" s="4"/>
      <c r="J132" s="4"/>
    </row>
    <row r="133" spans="4:10" ht="12.75">
      <c r="D133" s="4"/>
      <c r="E133" s="4"/>
      <c r="F133" s="4"/>
      <c r="G133" s="4"/>
      <c r="H133" s="4"/>
      <c r="I133" s="4"/>
      <c r="J133" s="4"/>
    </row>
    <row r="134" spans="4:10" ht="12.75">
      <c r="D134" s="4"/>
      <c r="E134" s="4"/>
      <c r="F134" s="4"/>
      <c r="G134" s="4"/>
      <c r="H134" s="4"/>
      <c r="I134" s="4"/>
      <c r="J134" s="4"/>
    </row>
    <row r="135" spans="4:10" ht="12.75">
      <c r="D135" s="4"/>
      <c r="E135" s="4"/>
      <c r="F135" s="4"/>
      <c r="G135" s="4"/>
      <c r="H135" s="4"/>
      <c r="I135" s="4"/>
      <c r="J135" s="4"/>
    </row>
    <row r="136" spans="4:10" ht="12.75">
      <c r="D136" s="4"/>
      <c r="E136" s="4"/>
      <c r="F136" s="4"/>
      <c r="G136" s="4"/>
      <c r="H136" s="4"/>
      <c r="I136" s="4"/>
      <c r="J136" s="4"/>
    </row>
    <row r="137" spans="4:10" ht="12.75">
      <c r="D137" s="4"/>
      <c r="E137" s="4"/>
      <c r="F137" s="4"/>
      <c r="G137" s="4"/>
      <c r="H137" s="4"/>
      <c r="I137" s="4"/>
      <c r="J137" s="4"/>
    </row>
    <row r="138" spans="4:10" ht="12.75">
      <c r="D138" s="4"/>
      <c r="E138" s="4"/>
      <c r="F138" s="4"/>
      <c r="G138" s="4"/>
      <c r="H138" s="4"/>
      <c r="I138" s="4"/>
      <c r="J138" s="4"/>
    </row>
    <row r="139" spans="4:10" ht="12.75">
      <c r="D139" s="4"/>
      <c r="E139" s="4"/>
      <c r="F139" s="4"/>
      <c r="G139" s="4"/>
      <c r="H139" s="4"/>
      <c r="I139" s="4"/>
      <c r="J139" s="4"/>
    </row>
    <row r="140" spans="4:10" ht="12.75">
      <c r="D140" s="4"/>
      <c r="E140" s="4"/>
      <c r="F140" s="4"/>
      <c r="G140" s="4"/>
      <c r="H140" s="4"/>
      <c r="I140" s="4"/>
      <c r="J140" s="4"/>
    </row>
    <row r="141" spans="4:10" ht="12.75">
      <c r="D141" s="4"/>
      <c r="E141" s="4"/>
      <c r="F141" s="4"/>
      <c r="G141" s="4"/>
      <c r="H141" s="4"/>
      <c r="I141" s="4"/>
      <c r="J141" s="4"/>
    </row>
    <row r="142" spans="4:10" ht="12.75">
      <c r="D142" s="4"/>
      <c r="E142" s="4"/>
      <c r="F142" s="4"/>
      <c r="G142" s="4"/>
      <c r="H142" s="4"/>
      <c r="I142" s="4"/>
      <c r="J142" s="4"/>
    </row>
    <row r="143" spans="4:10" ht="12.75">
      <c r="D143" s="4"/>
      <c r="E143" s="4"/>
      <c r="F143" s="4"/>
      <c r="G143" s="4"/>
      <c r="H143" s="4"/>
      <c r="I143" s="4"/>
      <c r="J143" s="4"/>
    </row>
    <row r="144" spans="4:10" ht="12.75">
      <c r="D144" s="4"/>
      <c r="E144" s="4"/>
      <c r="F144" s="4"/>
      <c r="G144" s="4"/>
      <c r="H144" s="4"/>
      <c r="I144" s="4"/>
      <c r="J144" s="4"/>
    </row>
    <row r="145" spans="4:10" ht="12.75">
      <c r="D145" s="4"/>
      <c r="E145" s="4"/>
      <c r="F145" s="4"/>
      <c r="G145" s="4"/>
      <c r="H145" s="4"/>
      <c r="I145" s="4"/>
      <c r="J145" s="4"/>
    </row>
    <row r="146" spans="4:10" ht="12.75">
      <c r="D146" s="4"/>
      <c r="E146" s="4"/>
      <c r="F146" s="4"/>
      <c r="G146" s="4"/>
      <c r="H146" s="4"/>
      <c r="I146" s="4"/>
      <c r="J146" s="4"/>
    </row>
    <row r="147" spans="4:10" ht="12.75">
      <c r="D147" s="4"/>
      <c r="E147" s="4"/>
      <c r="F147" s="4"/>
      <c r="G147" s="4"/>
      <c r="H147" s="4"/>
      <c r="I147" s="4"/>
      <c r="J147" s="4"/>
    </row>
    <row r="148" spans="4:10" ht="12.75">
      <c r="D148" s="4"/>
      <c r="E148" s="4"/>
      <c r="F148" s="4"/>
      <c r="G148" s="4"/>
      <c r="H148" s="4"/>
      <c r="I148" s="4"/>
      <c r="J148" s="4"/>
    </row>
    <row r="149" spans="4:10" ht="12.75">
      <c r="D149" s="4"/>
      <c r="E149" s="4"/>
      <c r="F149" s="4"/>
      <c r="G149" s="4"/>
      <c r="H149" s="4"/>
      <c r="I149" s="4"/>
      <c r="J149" s="4"/>
    </row>
    <row r="150" spans="4:10" ht="12.75">
      <c r="D150" s="4"/>
      <c r="E150" s="4"/>
      <c r="F150" s="4"/>
      <c r="G150" s="4"/>
      <c r="H150" s="4"/>
      <c r="I150" s="4"/>
      <c r="J150" s="4"/>
    </row>
    <row r="151" spans="4:10" ht="12.75">
      <c r="D151" s="4"/>
      <c r="E151" s="4"/>
      <c r="F151" s="4"/>
      <c r="G151" s="4"/>
      <c r="H151" s="4"/>
      <c r="I151" s="4"/>
      <c r="J151" s="4"/>
    </row>
    <row r="152" spans="4:10" ht="12.75">
      <c r="D152" s="4"/>
      <c r="E152" s="4"/>
      <c r="F152" s="4"/>
      <c r="G152" s="4"/>
      <c r="H152" s="4"/>
      <c r="I152" s="4"/>
      <c r="J152" s="4"/>
    </row>
    <row r="153" spans="4:10" ht="12.75">
      <c r="D153" s="4"/>
      <c r="E153" s="4"/>
      <c r="F153" s="4"/>
      <c r="G153" s="4"/>
      <c r="H153" s="4"/>
      <c r="I153" s="4"/>
      <c r="J153" s="4"/>
    </row>
    <row r="154" spans="4:10" ht="12.75">
      <c r="D154" s="4"/>
      <c r="E154" s="4"/>
      <c r="F154" s="4"/>
      <c r="G154" s="4"/>
      <c r="H154" s="4"/>
      <c r="I154" s="4"/>
      <c r="J154" s="4"/>
    </row>
    <row r="155" spans="4:10" ht="12.75">
      <c r="D155" s="4"/>
      <c r="E155" s="4"/>
      <c r="F155" s="4"/>
      <c r="G155" s="4"/>
      <c r="H155" s="4"/>
      <c r="I155" s="4"/>
      <c r="J155" s="4"/>
    </row>
    <row r="156" spans="4:10" ht="12.75">
      <c r="D156" s="4"/>
      <c r="E156" s="4"/>
      <c r="F156" s="4"/>
      <c r="G156" s="4"/>
      <c r="H156" s="4"/>
      <c r="I156" s="4"/>
      <c r="J156" s="4"/>
    </row>
    <row r="157" spans="4:10" ht="12.75">
      <c r="D157" s="4"/>
      <c r="E157" s="4"/>
      <c r="F157" s="4"/>
      <c r="G157" s="4"/>
      <c r="H157" s="4"/>
      <c r="I157" s="4"/>
      <c r="J157" s="4"/>
    </row>
    <row r="158" spans="4:10" ht="12.75">
      <c r="D158" s="4"/>
      <c r="E158" s="4"/>
      <c r="F158" s="4"/>
      <c r="G158" s="4"/>
      <c r="H158" s="4"/>
      <c r="I158" s="4"/>
      <c r="J158" s="4"/>
    </row>
    <row r="159" spans="4:10" ht="12.75">
      <c r="D159" s="4"/>
      <c r="E159" s="4"/>
      <c r="F159" s="4"/>
      <c r="G159" s="4"/>
      <c r="H159" s="4"/>
      <c r="I159" s="4"/>
      <c r="J159" s="4"/>
    </row>
    <row r="160" spans="4:10" ht="12.75">
      <c r="D160" s="4"/>
      <c r="E160" s="4"/>
      <c r="F160" s="4"/>
      <c r="G160" s="4"/>
      <c r="H160" s="4"/>
      <c r="I160" s="4"/>
      <c r="J160" s="4"/>
    </row>
    <row r="161" spans="4:10" ht="12.75">
      <c r="D161" s="4"/>
      <c r="E161" s="4"/>
      <c r="F161" s="4"/>
      <c r="G161" s="4"/>
      <c r="H161" s="4"/>
      <c r="I161" s="4"/>
      <c r="J161" s="4"/>
    </row>
    <row r="162" spans="4:10" ht="12.75">
      <c r="D162" s="4"/>
      <c r="E162" s="4"/>
      <c r="F162" s="4"/>
      <c r="G162" s="4"/>
      <c r="H162" s="4"/>
      <c r="I162" s="4"/>
      <c r="J162" s="4"/>
    </row>
    <row r="163" spans="4:10" ht="12.75">
      <c r="D163" s="4"/>
      <c r="E163" s="4"/>
      <c r="F163" s="4"/>
      <c r="G163" s="4"/>
      <c r="H163" s="4"/>
      <c r="I163" s="4"/>
      <c r="J163" s="4"/>
    </row>
    <row r="164" spans="4:10" ht="12.75">
      <c r="D164" s="4"/>
      <c r="E164" s="4"/>
      <c r="F164" s="4"/>
      <c r="G164" s="4"/>
      <c r="H164" s="4"/>
      <c r="I164" s="4"/>
      <c r="J164" s="4"/>
    </row>
    <row r="165" spans="4:10" ht="12.75">
      <c r="D165" s="4"/>
      <c r="E165" s="4"/>
      <c r="F165" s="4"/>
      <c r="G165" s="4"/>
      <c r="H165" s="4"/>
      <c r="I165" s="4"/>
      <c r="J165" s="4"/>
    </row>
    <row r="166" spans="4:10" ht="12.75">
      <c r="D166" s="4"/>
      <c r="E166" s="4"/>
      <c r="F166" s="4"/>
      <c r="G166" s="4"/>
      <c r="H166" s="4"/>
      <c r="I166" s="4"/>
      <c r="J166" s="4"/>
    </row>
    <row r="167" spans="4:10" ht="12.75">
      <c r="D167" s="4"/>
      <c r="E167" s="4"/>
      <c r="F167" s="4"/>
      <c r="G167" s="4"/>
      <c r="H167" s="4"/>
      <c r="I167" s="4"/>
      <c r="J167" s="4"/>
    </row>
    <row r="168" spans="4:10" ht="12.75">
      <c r="D168" s="4"/>
      <c r="E168" s="4"/>
      <c r="F168" s="4"/>
      <c r="G168" s="4"/>
      <c r="H168" s="4"/>
      <c r="I168" s="4"/>
      <c r="J168" s="4"/>
    </row>
    <row r="169" spans="4:10" ht="12.75">
      <c r="D169" s="4"/>
      <c r="E169" s="4"/>
      <c r="F169" s="4"/>
      <c r="G169" s="4"/>
      <c r="H169" s="4"/>
      <c r="I169" s="4"/>
      <c r="J169" s="4"/>
    </row>
    <row r="170" spans="4:10" ht="12.75">
      <c r="D170" s="4"/>
      <c r="E170" s="4"/>
      <c r="F170" s="4"/>
      <c r="G170" s="4"/>
      <c r="H170" s="4"/>
      <c r="I170" s="4"/>
      <c r="J170" s="4"/>
    </row>
    <row r="171" spans="4:10" ht="12.75">
      <c r="D171" s="4"/>
      <c r="E171" s="4"/>
      <c r="F171" s="4"/>
      <c r="G171" s="4"/>
      <c r="H171" s="4"/>
      <c r="I171" s="4"/>
      <c r="J171" s="4"/>
    </row>
    <row r="172" spans="4:10" ht="12.75">
      <c r="D172" s="4"/>
      <c r="E172" s="4"/>
      <c r="F172" s="4"/>
      <c r="G172" s="4"/>
      <c r="H172" s="4"/>
      <c r="I172" s="4"/>
      <c r="J172" s="4"/>
    </row>
    <row r="173" spans="4:10" ht="12.75">
      <c r="D173" s="4"/>
      <c r="E173" s="4"/>
      <c r="F173" s="4"/>
      <c r="G173" s="4"/>
      <c r="H173" s="4"/>
      <c r="I173" s="4"/>
      <c r="J173" s="4"/>
    </row>
    <row r="174" spans="4:10" ht="12.75">
      <c r="D174" s="4"/>
      <c r="E174" s="4"/>
      <c r="F174" s="4"/>
      <c r="G174" s="4"/>
      <c r="H174" s="4"/>
      <c r="I174" s="4"/>
      <c r="J174" s="4"/>
    </row>
    <row r="175" spans="4:10" ht="12.75">
      <c r="D175" s="4"/>
      <c r="E175" s="4"/>
      <c r="F175" s="4"/>
      <c r="G175" s="4"/>
      <c r="H175" s="4"/>
      <c r="I175" s="4"/>
      <c r="J175" s="4"/>
    </row>
    <row r="176" spans="4:10" ht="12.75">
      <c r="D176" s="4"/>
      <c r="E176" s="4"/>
      <c r="F176" s="4"/>
      <c r="G176" s="4"/>
      <c r="H176" s="4"/>
      <c r="I176" s="4"/>
      <c r="J176" s="4"/>
    </row>
    <row r="177" spans="4:10" ht="12.75">
      <c r="D177" s="4"/>
      <c r="E177" s="4"/>
      <c r="F177" s="4"/>
      <c r="G177" s="4"/>
      <c r="H177" s="4"/>
      <c r="I177" s="4"/>
      <c r="J177" s="4"/>
    </row>
    <row r="178" spans="4:10" ht="12.75">
      <c r="D178" s="4"/>
      <c r="E178" s="4"/>
      <c r="F178" s="4"/>
      <c r="G178" s="4"/>
      <c r="H178" s="4"/>
      <c r="I178" s="4"/>
      <c r="J178" s="4"/>
    </row>
    <row r="179" spans="4:10" ht="12.75">
      <c r="D179" s="4"/>
      <c r="E179" s="4"/>
      <c r="F179" s="4"/>
      <c r="G179" s="4"/>
      <c r="H179" s="4"/>
      <c r="I179" s="4"/>
      <c r="J179" s="4"/>
    </row>
    <row r="180" spans="4:10" ht="12.75">
      <c r="D180" s="4"/>
      <c r="E180" s="4"/>
      <c r="F180" s="4"/>
      <c r="G180" s="4"/>
      <c r="H180" s="4"/>
      <c r="I180" s="4"/>
      <c r="J180" s="4"/>
    </row>
    <row r="181" spans="4:10" ht="12.75">
      <c r="D181" s="4"/>
      <c r="E181" s="4"/>
      <c r="F181" s="4"/>
      <c r="G181" s="4"/>
      <c r="H181" s="4"/>
      <c r="I181" s="4"/>
      <c r="J181" s="4"/>
    </row>
    <row r="182" spans="4:10" ht="12.75">
      <c r="D182" s="4"/>
      <c r="E182" s="4"/>
      <c r="F182" s="4"/>
      <c r="G182" s="4"/>
      <c r="H182" s="4"/>
      <c r="I182" s="4"/>
      <c r="J182" s="4"/>
    </row>
    <row r="183" spans="4:10" ht="12.75">
      <c r="D183" s="4"/>
      <c r="E183" s="4"/>
      <c r="F183" s="4"/>
      <c r="G183" s="4"/>
      <c r="H183" s="4"/>
      <c r="I183" s="4"/>
      <c r="J183" s="4"/>
    </row>
    <row r="184" spans="4:10" ht="12.75">
      <c r="D184" s="4"/>
      <c r="E184" s="4"/>
      <c r="F184" s="4"/>
      <c r="G184" s="4"/>
      <c r="H184" s="4"/>
      <c r="I184" s="4"/>
      <c r="J184" s="4"/>
    </row>
    <row r="185" spans="4:10" ht="12.75">
      <c r="D185" s="4"/>
      <c r="E185" s="4"/>
      <c r="F185" s="4"/>
      <c r="G185" s="4"/>
      <c r="H185" s="4"/>
      <c r="I185" s="4"/>
      <c r="J185" s="4"/>
    </row>
    <row r="186" spans="4:10" ht="12.75">
      <c r="D186" s="4"/>
      <c r="E186" s="4"/>
      <c r="F186" s="4"/>
      <c r="G186" s="4"/>
      <c r="H186" s="4"/>
      <c r="I186" s="4"/>
      <c r="J186" s="4"/>
    </row>
    <row r="187" spans="4:10" ht="12.75">
      <c r="D187" s="4"/>
      <c r="E187" s="4"/>
      <c r="F187" s="4"/>
      <c r="G187" s="4"/>
      <c r="H187" s="4"/>
      <c r="I187" s="4"/>
      <c r="J187" s="4"/>
    </row>
    <row r="188" spans="4:10" ht="12.75">
      <c r="D188" s="4"/>
      <c r="E188" s="4"/>
      <c r="F188" s="4"/>
      <c r="G188" s="4"/>
      <c r="H188" s="4"/>
      <c r="I188" s="4"/>
      <c r="J188" s="4"/>
    </row>
    <row r="189" spans="4:10" ht="12.75">
      <c r="D189" s="4"/>
      <c r="E189" s="4"/>
      <c r="F189" s="4"/>
      <c r="G189" s="4"/>
      <c r="H189" s="4"/>
      <c r="I189" s="4"/>
      <c r="J189" s="4"/>
    </row>
    <row r="190" spans="4:10" ht="12.75">
      <c r="D190" s="4"/>
      <c r="E190" s="4"/>
      <c r="F190" s="4"/>
      <c r="G190" s="4"/>
      <c r="H190" s="4"/>
      <c r="I190" s="4"/>
      <c r="J190" s="4"/>
    </row>
    <row r="191" spans="4:10" ht="12.75">
      <c r="D191" s="4"/>
      <c r="E191" s="4"/>
      <c r="F191" s="4"/>
      <c r="G191" s="4"/>
      <c r="H191" s="4"/>
      <c r="I191" s="4"/>
      <c r="J191" s="4"/>
    </row>
    <row r="192" spans="4:10" ht="12.75">
      <c r="D192" s="4"/>
      <c r="E192" s="4"/>
      <c r="F192" s="4"/>
      <c r="G192" s="4"/>
      <c r="H192" s="4"/>
      <c r="I192" s="4"/>
      <c r="J192" s="4"/>
    </row>
    <row r="193" spans="4:10" ht="12.75">
      <c r="D193" s="4"/>
      <c r="E193" s="4"/>
      <c r="F193" s="4"/>
      <c r="G193" s="4"/>
      <c r="H193" s="4"/>
      <c r="I193" s="4"/>
      <c r="J193" s="4"/>
    </row>
    <row r="194" spans="4:10" ht="12.75">
      <c r="D194" s="4"/>
      <c r="E194" s="4"/>
      <c r="F194" s="4"/>
      <c r="G194" s="4"/>
      <c r="H194" s="4"/>
      <c r="I194" s="4"/>
      <c r="J194" s="4"/>
    </row>
    <row r="195" spans="4:10" ht="12.75">
      <c r="D195" s="4"/>
      <c r="E195" s="4"/>
      <c r="F195" s="4"/>
      <c r="G195" s="4"/>
      <c r="H195" s="4"/>
      <c r="I195" s="4"/>
      <c r="J195" s="4"/>
    </row>
    <row r="196" spans="4:10" ht="12.75">
      <c r="D196" s="4"/>
      <c r="E196" s="4"/>
      <c r="F196" s="4"/>
      <c r="G196" s="4"/>
      <c r="H196" s="4"/>
      <c r="I196" s="4"/>
      <c r="J196" s="4"/>
    </row>
    <row r="197" spans="4:10" ht="12.75">
      <c r="D197" s="4"/>
      <c r="E197" s="4"/>
      <c r="F197" s="4"/>
      <c r="G197" s="4"/>
      <c r="H197" s="4"/>
      <c r="I197" s="4"/>
      <c r="J197" s="4"/>
    </row>
    <row r="198" spans="4:10" ht="12.75">
      <c r="D198" s="4"/>
      <c r="E198" s="4"/>
      <c r="F198" s="4"/>
      <c r="G198" s="4"/>
      <c r="H198" s="4"/>
      <c r="I198" s="4"/>
      <c r="J198" s="4"/>
    </row>
  </sheetData>
  <sheetProtection/>
  <mergeCells count="5">
    <mergeCell ref="F18:F19"/>
    <mergeCell ref="G18:H18"/>
    <mergeCell ref="D17:D19"/>
    <mergeCell ref="E17:H17"/>
    <mergeCell ref="E18:E1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6" r:id="rId2"/>
  <headerFooter alignWithMargins="0">
    <oddFooter>&amp;R&amp;11&amp;D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B7:Q213"/>
  <sheetViews>
    <sheetView tabSelected="1" zoomScalePageLayoutView="0" workbookViewId="0" topLeftCell="A1">
      <selection activeCell="J22" sqref="J22"/>
    </sheetView>
  </sheetViews>
  <sheetFormatPr defaultColWidth="13.33203125" defaultRowHeight="12.75"/>
  <cols>
    <col min="1" max="1" width="13.33203125" style="1" customWidth="1"/>
    <col min="2" max="2" width="5.66015625" style="1" customWidth="1"/>
    <col min="3" max="3" width="3.66015625" style="1" customWidth="1"/>
    <col min="4" max="4" width="59.16015625" style="1" customWidth="1"/>
    <col min="5" max="5" width="11.66015625" style="1" customWidth="1"/>
    <col min="6" max="8" width="11.83203125" style="1" customWidth="1"/>
    <col min="9" max="9" width="13.33203125" style="1" customWidth="1"/>
    <col min="10" max="10" width="14.83203125" style="1" customWidth="1"/>
    <col min="11" max="11" width="13.33203125" style="1" customWidth="1"/>
    <col min="12" max="12" width="5.33203125" style="1" customWidth="1"/>
    <col min="13" max="13" width="6.33203125" style="1" customWidth="1"/>
    <col min="14" max="14" width="5.33203125" style="1" customWidth="1"/>
    <col min="15" max="15" width="5.83203125" style="1" customWidth="1"/>
    <col min="16" max="16" width="4.83203125" style="1" customWidth="1"/>
    <col min="17" max="17" width="5.5" style="1" customWidth="1"/>
    <col min="18" max="18" width="6" style="1" customWidth="1"/>
    <col min="19" max="16384" width="13.33203125" style="1" customWidth="1"/>
  </cols>
  <sheetData>
    <row r="1" ht="12.75"/>
    <row r="2" ht="12.75"/>
    <row r="3" ht="12.75"/>
    <row r="4" ht="12.75"/>
    <row r="5" ht="12.75"/>
    <row r="6" ht="12.75"/>
    <row r="7" spans="11:13" ht="12.75">
      <c r="K7" s="2"/>
      <c r="L7" s="2"/>
      <c r="M7" s="2"/>
    </row>
    <row r="8" spans="11:13" ht="12.75">
      <c r="K8" s="2"/>
      <c r="L8" s="2"/>
      <c r="M8" s="2"/>
    </row>
    <row r="9" spans="11:13" ht="12.75">
      <c r="K9" s="3"/>
      <c r="L9" s="3"/>
      <c r="M9" s="2"/>
    </row>
    <row r="10" spans="11:13" ht="12.75">
      <c r="K10" s="2"/>
      <c r="L10" s="3"/>
      <c r="M10" s="2"/>
    </row>
    <row r="11" spans="11:13" ht="12.75">
      <c r="K11" s="2"/>
      <c r="L11" s="2"/>
      <c r="M11" s="2"/>
    </row>
    <row r="12" spans="11:13" ht="12.75">
      <c r="K12" s="2"/>
      <c r="L12" s="2"/>
      <c r="M12" s="2"/>
    </row>
    <row r="13" ht="12.75"/>
    <row r="14" spans="2:10" ht="12.75">
      <c r="B14" s="4"/>
      <c r="C14" s="4"/>
      <c r="D14" s="5"/>
      <c r="E14" s="5"/>
      <c r="F14" s="5"/>
      <c r="G14" s="6"/>
      <c r="H14" s="4"/>
      <c r="I14" s="4"/>
      <c r="J14" s="4"/>
    </row>
    <row r="15" spans="2:10" ht="23.25" customHeight="1">
      <c r="B15" s="4"/>
      <c r="C15" s="4"/>
      <c r="D15" s="83"/>
      <c r="E15" s="86" t="str">
        <f>+'[1]mois'!C29</f>
        <v>Situation fin décembre</v>
      </c>
      <c r="F15" s="87"/>
      <c r="G15" s="87"/>
      <c r="H15" s="88"/>
      <c r="I15" s="7"/>
      <c r="J15" s="4"/>
    </row>
    <row r="16" spans="2:10" ht="14.25" customHeight="1">
      <c r="B16" s="4"/>
      <c r="C16" s="6"/>
      <c r="D16" s="84"/>
      <c r="E16" s="79">
        <v>2010</v>
      </c>
      <c r="F16" s="79">
        <v>2011</v>
      </c>
      <c r="G16" s="81" t="s">
        <v>0</v>
      </c>
      <c r="H16" s="82"/>
      <c r="I16" s="7"/>
      <c r="J16" s="8"/>
    </row>
    <row r="17" spans="2:10" ht="18.75" customHeight="1">
      <c r="B17" s="4"/>
      <c r="C17" s="9"/>
      <c r="D17" s="85"/>
      <c r="E17" s="80"/>
      <c r="F17" s="80"/>
      <c r="G17" s="30" t="s">
        <v>1</v>
      </c>
      <c r="H17" s="30" t="s">
        <v>2</v>
      </c>
      <c r="I17" s="11"/>
      <c r="J17" s="12"/>
    </row>
    <row r="18" spans="2:10" ht="18.75" customHeight="1">
      <c r="B18" s="4"/>
      <c r="C18" s="9"/>
      <c r="D18" s="31" t="s">
        <v>8</v>
      </c>
      <c r="E18" s="29"/>
      <c r="F18" s="29"/>
      <c r="G18" s="29"/>
      <c r="H18" s="29"/>
      <c r="I18" s="11"/>
      <c r="J18" s="12"/>
    </row>
    <row r="19" spans="2:10" ht="9.75" customHeight="1">
      <c r="B19" s="4"/>
      <c r="C19" s="9"/>
      <c r="D19" s="32"/>
      <c r="E19" s="33"/>
      <c r="F19" s="33"/>
      <c r="G19" s="33"/>
      <c r="H19" s="33"/>
      <c r="I19" s="11"/>
      <c r="J19" s="12"/>
    </row>
    <row r="20" spans="2:10" ht="12.75" customHeight="1">
      <c r="B20" s="4"/>
      <c r="C20" s="34"/>
      <c r="D20" s="35" t="s">
        <v>9</v>
      </c>
      <c r="E20" s="36">
        <f>+'[1]comparaisons SEC95'!C166</f>
        <v>799.5787380883693</v>
      </c>
      <c r="F20" s="36">
        <f>+'[1]comparaisons SEC95'!D166</f>
        <v>842.1642181345043</v>
      </c>
      <c r="G20" s="37">
        <f aca="true" t="shared" si="0" ref="G20:G30">+F20-E20</f>
        <v>42.58548004613499</v>
      </c>
      <c r="H20" s="38">
        <f aca="true" t="shared" si="1" ref="H20:H30">+(F20-E20)/E20</f>
        <v>0.0532598955144158</v>
      </c>
      <c r="I20" s="11"/>
      <c r="J20" s="39"/>
    </row>
    <row r="21" spans="2:10" ht="12.75" customHeight="1">
      <c r="B21" s="4"/>
      <c r="C21" s="34"/>
      <c r="D21" s="35" t="s">
        <v>10</v>
      </c>
      <c r="E21" s="36">
        <f>+'[1]comparaisons SEC95'!C167</f>
        <v>895.2108062600653</v>
      </c>
      <c r="F21" s="36">
        <f>+'[1]comparaisons SEC95'!D167</f>
        <v>854.053116236825</v>
      </c>
      <c r="G21" s="37">
        <f t="shared" si="0"/>
        <v>-41.15769002324032</v>
      </c>
      <c r="H21" s="38">
        <f t="shared" si="1"/>
        <v>-0.04597541689111795</v>
      </c>
      <c r="I21" s="40"/>
      <c r="J21" s="39"/>
    </row>
    <row r="22" spans="2:17" ht="12.75" customHeight="1">
      <c r="B22" s="4"/>
      <c r="C22" s="9"/>
      <c r="D22" s="35" t="s">
        <v>11</v>
      </c>
      <c r="E22" s="36">
        <f>+'[1]comparaisons SEC95'!C168</f>
        <v>2375.4975003012605</v>
      </c>
      <c r="F22" s="36">
        <f>+'[1]comparaisons SEC95'!D168</f>
        <v>2511.1681187605077</v>
      </c>
      <c r="G22" s="37">
        <f t="shared" si="0"/>
        <v>135.67061845924718</v>
      </c>
      <c r="H22" s="38">
        <f t="shared" si="1"/>
        <v>0.05711250735563453</v>
      </c>
      <c r="I22" s="41"/>
      <c r="J22" s="12"/>
      <c r="K22" s="42"/>
      <c r="L22" s="42"/>
      <c r="M22" s="42"/>
      <c r="N22" s="42"/>
      <c r="O22" s="42"/>
      <c r="P22" s="42"/>
      <c r="Q22" s="42"/>
    </row>
    <row r="23" spans="2:10" ht="12.75" customHeight="1">
      <c r="B23" s="4"/>
      <c r="D23" s="35" t="s">
        <v>12</v>
      </c>
      <c r="E23" s="36">
        <f>+'[1]comparaisons SEC95'!C169</f>
        <v>565.7857883669433</v>
      </c>
      <c r="F23" s="36">
        <f>+'[1]comparaisons SEC95'!D169</f>
        <v>588.9693700123989</v>
      </c>
      <c r="G23" s="37">
        <f t="shared" si="0"/>
        <v>23.18358164545566</v>
      </c>
      <c r="H23" s="38">
        <f t="shared" si="1"/>
        <v>0.04097589957565323</v>
      </c>
      <c r="I23" s="43"/>
      <c r="J23" s="4"/>
    </row>
    <row r="24" spans="2:10" ht="12.75" customHeight="1">
      <c r="B24" s="4"/>
      <c r="C24" s="4"/>
      <c r="D24" s="35" t="s">
        <v>13</v>
      </c>
      <c r="E24" s="36">
        <f>+'[1]comparaisons SEC95'!C170</f>
        <v>78.82005471692503</v>
      </c>
      <c r="F24" s="36">
        <f>+'[1]comparaisons SEC95'!D170</f>
        <v>95.80431201866467</v>
      </c>
      <c r="G24" s="37">
        <f t="shared" si="0"/>
        <v>16.984257301739646</v>
      </c>
      <c r="H24" s="38">
        <f t="shared" si="1"/>
        <v>0.21548141983327776</v>
      </c>
      <c r="I24" s="23"/>
      <c r="J24" s="17"/>
    </row>
    <row r="25" spans="2:10" ht="12.75" customHeight="1">
      <c r="B25" s="4"/>
      <c r="C25" s="4"/>
      <c r="D25" s="35" t="s">
        <v>14</v>
      </c>
      <c r="E25" s="44">
        <f>+'[1]comparaisons SEC95'!C171</f>
        <v>951.8005016109772</v>
      </c>
      <c r="F25" s="44">
        <f>+'[1]comparaisons SEC95'!D171</f>
        <v>1033.8314906955313</v>
      </c>
      <c r="G25" s="37">
        <f t="shared" si="0"/>
        <v>82.03098908455411</v>
      </c>
      <c r="H25" s="38">
        <f t="shared" si="1"/>
        <v>0.08618506603611989</v>
      </c>
      <c r="I25" s="17"/>
      <c r="J25" s="41"/>
    </row>
    <row r="26" spans="2:10" ht="12.75" customHeight="1">
      <c r="B26" s="4"/>
      <c r="C26" s="4"/>
      <c r="D26" s="35" t="s">
        <v>15</v>
      </c>
      <c r="E26" s="44">
        <f>+'[1]comparaisons SEC95'!C172</f>
        <v>69.71995358999999</v>
      </c>
      <c r="F26" s="44">
        <f>+'[1]comparaisons SEC95'!D172</f>
        <v>71.90275962000001</v>
      </c>
      <c r="G26" s="37">
        <f t="shared" si="0"/>
        <v>2.182806030000023</v>
      </c>
      <c r="H26" s="38">
        <f t="shared" si="1"/>
        <v>0.0313081968303706</v>
      </c>
      <c r="I26" s="17"/>
      <c r="J26" s="41"/>
    </row>
    <row r="27" spans="2:11" ht="12.75" customHeight="1">
      <c r="B27" s="4"/>
      <c r="C27" s="4"/>
      <c r="D27" s="45" t="s">
        <v>16</v>
      </c>
      <c r="E27" s="36">
        <f>+'[1]comparaisons SEC95'!C173+'[1]comparaisons SEC95'!C174+'[1]comparaisons SEC95'!C175</f>
        <v>4942.608907221674</v>
      </c>
      <c r="F27" s="36">
        <f>+'[1]comparaisons SEC95'!D173+'[1]comparaisons SEC95'!D174+'[1]comparaisons SEC95'!D175</f>
        <v>5060.163148340162</v>
      </c>
      <c r="G27" s="37">
        <f t="shared" si="0"/>
        <v>117.55424111848788</v>
      </c>
      <c r="H27" s="38">
        <f t="shared" si="1"/>
        <v>0.023783844387673222</v>
      </c>
      <c r="I27" s="41"/>
      <c r="J27" s="46"/>
      <c r="K27" s="46"/>
    </row>
    <row r="28" spans="2:10" ht="12.75" customHeight="1">
      <c r="B28" s="4"/>
      <c r="C28" s="4"/>
      <c r="D28" s="35" t="s">
        <v>17</v>
      </c>
      <c r="E28" s="36">
        <f>+'[1]comparaisons SEC95'!C176</f>
        <v>518.5780873341539</v>
      </c>
      <c r="F28" s="36">
        <f>+'[1]comparaisons SEC95'!D176</f>
        <v>471.24421327853895</v>
      </c>
      <c r="G28" s="37">
        <f t="shared" si="0"/>
        <v>-47.333874055614956</v>
      </c>
      <c r="H28" s="38">
        <f t="shared" si="1"/>
        <v>-0.09127627104134586</v>
      </c>
      <c r="I28" s="17"/>
      <c r="J28" s="47"/>
    </row>
    <row r="29" spans="2:10" ht="12.75" customHeight="1">
      <c r="B29" s="4"/>
      <c r="C29" s="4"/>
      <c r="D29" s="35" t="s">
        <v>18</v>
      </c>
      <c r="E29" s="36">
        <f>+'[1]comparaisons SEC95'!C177</f>
        <v>-7.1383458095040835</v>
      </c>
      <c r="F29" s="36">
        <f>+'[1]comparaisons SEC95'!D177</f>
        <v>-24.206178856271254</v>
      </c>
      <c r="G29" s="48">
        <f t="shared" si="0"/>
        <v>-17.06783304676717</v>
      </c>
      <c r="H29" s="38">
        <f t="shared" si="1"/>
        <v>2.391006754540084</v>
      </c>
      <c r="I29" s="18"/>
      <c r="J29" s="17"/>
    </row>
    <row r="30" spans="2:10" ht="12.75">
      <c r="B30" s="4"/>
      <c r="C30" s="4"/>
      <c r="D30" s="49" t="s">
        <v>19</v>
      </c>
      <c r="E30" s="50">
        <f>SUM(E20:E29)</f>
        <v>11190.461991680864</v>
      </c>
      <c r="F30" s="50">
        <f>SUM(F20:F29)</f>
        <v>11505.094568240862</v>
      </c>
      <c r="G30" s="51">
        <f t="shared" si="0"/>
        <v>314.6325765599977</v>
      </c>
      <c r="H30" s="52">
        <f t="shared" si="1"/>
        <v>0.028116138260770616</v>
      </c>
      <c r="I30" s="17"/>
      <c r="J30" s="18"/>
    </row>
    <row r="31" spans="2:10" ht="12.75">
      <c r="B31" s="4"/>
      <c r="C31" s="4"/>
      <c r="D31" s="53"/>
      <c r="E31" s="36"/>
      <c r="F31" s="36"/>
      <c r="G31" s="48"/>
      <c r="H31" s="54"/>
      <c r="I31" s="18"/>
      <c r="J31" s="23"/>
    </row>
    <row r="32" spans="2:10" ht="12.75">
      <c r="B32" s="4"/>
      <c r="C32" s="4"/>
      <c r="D32" s="55" t="s">
        <v>20</v>
      </c>
      <c r="E32" s="36"/>
      <c r="F32" s="36"/>
      <c r="G32" s="48"/>
      <c r="H32" s="54"/>
      <c r="I32" s="18"/>
      <c r="J32" s="23"/>
    </row>
    <row r="33" spans="2:10" ht="9.75" customHeight="1">
      <c r="B33" s="4"/>
      <c r="C33" s="4"/>
      <c r="D33" s="56"/>
      <c r="E33" s="36"/>
      <c r="F33" s="36"/>
      <c r="G33" s="48"/>
      <c r="H33" s="54"/>
      <c r="I33" s="18"/>
      <c r="J33" s="23"/>
    </row>
    <row r="34" spans="2:10" ht="12" customHeight="1">
      <c r="B34" s="4"/>
      <c r="C34" s="4"/>
      <c r="D34" s="57" t="s">
        <v>21</v>
      </c>
      <c r="E34" s="36">
        <f>+'[1]comparaisons SEC95'!C182</f>
        <v>4452.277911668294</v>
      </c>
      <c r="F34" s="36">
        <f>+'[1]comparaisons SEC95'!D182</f>
        <v>4877.536059912779</v>
      </c>
      <c r="G34" s="48">
        <f>+F34-E34</f>
        <v>425.2581482444848</v>
      </c>
      <c r="H34" s="38">
        <f>+(F34-E34)/E34</f>
        <v>0.09551473575582305</v>
      </c>
      <c r="I34" s="18"/>
      <c r="J34" s="23"/>
    </row>
    <row r="35" spans="2:10" ht="12.75" customHeight="1">
      <c r="B35" s="4"/>
      <c r="C35" s="4"/>
      <c r="D35" s="58" t="s">
        <v>22</v>
      </c>
      <c r="E35" s="36">
        <f>+'[1]comparaisons SEC95'!C184</f>
        <v>4896.198068375348</v>
      </c>
      <c r="F35" s="36">
        <f>+'[1]comparaisons SEC95'!D184</f>
        <v>5433.510519620893</v>
      </c>
      <c r="G35" s="48">
        <f>+F35-E35</f>
        <v>537.3124512455452</v>
      </c>
      <c r="H35" s="38">
        <f>+(F35-E35)/E35</f>
        <v>0.10974075062772852</v>
      </c>
      <c r="I35" s="41"/>
      <c r="J35" s="17"/>
    </row>
    <row r="36" spans="2:10" ht="12.75" customHeight="1">
      <c r="B36" s="4"/>
      <c r="C36" s="4"/>
      <c r="D36" s="58" t="s">
        <v>23</v>
      </c>
      <c r="E36" s="36">
        <f>+'[1]comparaisons SEC95'!C180+'[1]comparaisons SEC95'!C181+'[1]comparaisons SEC95'!C183+'[1]comparaisons SEC95'!C185+'[1]comparaisons SEC95'!C186+'[1]comparaisons SEC95'!C187+'[1]comparaisons SEC95'!C188+'[1]comparaisons SEC95'!C189</f>
        <v>1317.1777448748026</v>
      </c>
      <c r="F36" s="36">
        <f>+'[1]comparaisons SEC95'!D180+'[1]comparaisons SEC95'!D181+'[1]comparaisons SEC95'!D183+'[1]comparaisons SEC95'!D185+'[1]comparaisons SEC95'!D186+'[1]comparaisons SEC95'!D187+'[1]comparaisons SEC95'!D188+'[1]comparaisons SEC95'!D189</f>
        <v>1371.424724010751</v>
      </c>
      <c r="G36" s="48">
        <f>+F36-E36</f>
        <v>54.24697913594855</v>
      </c>
      <c r="H36" s="38">
        <f>+(F36-E36)/E36</f>
        <v>0.041184251212128334</v>
      </c>
      <c r="I36" s="17"/>
      <c r="J36" s="59"/>
    </row>
    <row r="37" spans="4:10" ht="12.75" customHeight="1">
      <c r="D37" s="60" t="s">
        <v>24</v>
      </c>
      <c r="E37" s="50">
        <f>SUM(E34:E36)</f>
        <v>10665.653724918444</v>
      </c>
      <c r="F37" s="50">
        <f>SUM(F34:F36)</f>
        <v>11682.471303544422</v>
      </c>
      <c r="G37" s="61">
        <f>+F37-E37</f>
        <v>1016.8175786259781</v>
      </c>
      <c r="H37" s="62">
        <f>+(F37-E37)/E37</f>
        <v>0.09533570138793844</v>
      </c>
      <c r="I37" s="4"/>
      <c r="J37" s="4"/>
    </row>
    <row r="38" spans="4:10" ht="12.75">
      <c r="D38" s="63"/>
      <c r="E38" s="64"/>
      <c r="F38" s="64"/>
      <c r="G38" s="65"/>
      <c r="H38" s="65"/>
      <c r="I38" s="4"/>
      <c r="J38" s="4"/>
    </row>
    <row r="39" spans="4:10" ht="12.75">
      <c r="D39" s="66" t="s">
        <v>25</v>
      </c>
      <c r="E39" s="4"/>
      <c r="F39" s="4"/>
      <c r="G39" s="4"/>
      <c r="H39" s="4"/>
      <c r="I39" s="4"/>
      <c r="J39" s="4"/>
    </row>
    <row r="40" spans="4:10" ht="12.75">
      <c r="D40" s="68" t="s">
        <v>7</v>
      </c>
      <c r="E40" s="4"/>
      <c r="F40" s="4"/>
      <c r="G40" s="4"/>
      <c r="H40" s="4"/>
      <c r="I40" s="4"/>
      <c r="J40" s="4"/>
    </row>
    <row r="41" spans="4:10" ht="12.75">
      <c r="D41" s="68" t="s">
        <v>26</v>
      </c>
      <c r="E41" s="4"/>
      <c r="F41" s="4"/>
      <c r="G41" s="4"/>
      <c r="H41" s="4"/>
      <c r="I41" s="4"/>
      <c r="J41" s="4"/>
    </row>
    <row r="42" spans="4:10" ht="12.75">
      <c r="D42" s="4"/>
      <c r="E42" s="4"/>
      <c r="F42" s="4"/>
      <c r="G42" s="4"/>
      <c r="H42" s="4"/>
      <c r="I42" s="4"/>
      <c r="J42" s="4"/>
    </row>
    <row r="43" spans="4:10" ht="12.75">
      <c r="D43" s="4"/>
      <c r="E43" s="67"/>
      <c r="F43" s="4"/>
      <c r="G43" s="4"/>
      <c r="H43" s="4"/>
      <c r="I43" s="4"/>
      <c r="J43" s="4"/>
    </row>
    <row r="44" spans="4:10" ht="12.75">
      <c r="D44" s="4"/>
      <c r="E44" s="67"/>
      <c r="F44" s="67"/>
      <c r="G44" s="4"/>
      <c r="H44" s="4"/>
      <c r="I44" s="4"/>
      <c r="J44" s="4"/>
    </row>
    <row r="45" spans="4:10" ht="12.75">
      <c r="D45" s="4"/>
      <c r="E45" s="4"/>
      <c r="F45" s="4"/>
      <c r="G45" s="4"/>
      <c r="H45" s="4"/>
      <c r="I45" s="4"/>
      <c r="J45" s="4"/>
    </row>
    <row r="46" spans="4:10" ht="12.75">
      <c r="D46" s="4"/>
      <c r="E46" s="4"/>
      <c r="F46" s="4"/>
      <c r="G46" s="4"/>
      <c r="H46" s="4"/>
      <c r="I46" s="4"/>
      <c r="J46" s="4"/>
    </row>
    <row r="47" spans="4:10" ht="12.75">
      <c r="D47" s="4"/>
      <c r="E47" s="4"/>
      <c r="F47" s="4"/>
      <c r="G47" s="4"/>
      <c r="H47" s="4"/>
      <c r="I47" s="4"/>
      <c r="J47" s="4"/>
    </row>
    <row r="48" spans="4:10" ht="12.75">
      <c r="D48" s="4"/>
      <c r="E48" s="4"/>
      <c r="F48" s="4"/>
      <c r="G48" s="4"/>
      <c r="H48" s="4"/>
      <c r="I48" s="4"/>
      <c r="J48" s="4"/>
    </row>
    <row r="49" spans="4:10" ht="12.75">
      <c r="D49" s="4"/>
      <c r="E49" s="4"/>
      <c r="F49" s="4"/>
      <c r="G49" s="4"/>
      <c r="H49" s="4"/>
      <c r="I49" s="4"/>
      <c r="J49" s="4"/>
    </row>
    <row r="50" spans="4:10" ht="12.75">
      <c r="D50" s="4"/>
      <c r="E50" s="4"/>
      <c r="F50" s="4"/>
      <c r="G50" s="4"/>
      <c r="H50" s="4"/>
      <c r="I50" s="4"/>
      <c r="J50" s="4"/>
    </row>
    <row r="51" spans="4:10" ht="12.75">
      <c r="D51" s="4"/>
      <c r="E51" s="4"/>
      <c r="F51" s="4"/>
      <c r="G51" s="4"/>
      <c r="H51" s="4"/>
      <c r="I51" s="4"/>
      <c r="J51" s="4"/>
    </row>
    <row r="52" spans="4:10" ht="12.75">
      <c r="D52" s="4"/>
      <c r="E52" s="4"/>
      <c r="F52" s="4"/>
      <c r="G52" s="4"/>
      <c r="H52" s="4"/>
      <c r="I52" s="4"/>
      <c r="J52" s="4"/>
    </row>
    <row r="53" spans="4:10" ht="12.75">
      <c r="D53" s="4"/>
      <c r="E53" s="4"/>
      <c r="F53" s="4"/>
      <c r="G53" s="4"/>
      <c r="H53" s="4"/>
      <c r="I53" s="4"/>
      <c r="J53" s="4"/>
    </row>
    <row r="54" spans="4:10" ht="12.75">
      <c r="D54" s="4"/>
      <c r="E54" s="4"/>
      <c r="F54" s="4"/>
      <c r="G54" s="4"/>
      <c r="H54" s="4"/>
      <c r="I54" s="4"/>
      <c r="J54" s="4"/>
    </row>
    <row r="55" spans="4:10" ht="12.75">
      <c r="D55" s="4"/>
      <c r="E55" s="4"/>
      <c r="F55" s="4"/>
      <c r="G55" s="4"/>
      <c r="H55" s="4"/>
      <c r="I55" s="4"/>
      <c r="J55" s="4"/>
    </row>
    <row r="56" spans="4:10" ht="12.75">
      <c r="D56" s="4"/>
      <c r="E56" s="4"/>
      <c r="F56" s="4"/>
      <c r="G56" s="4"/>
      <c r="H56" s="4"/>
      <c r="I56" s="4"/>
      <c r="J56" s="4"/>
    </row>
    <row r="57" spans="4:10" ht="12.75">
      <c r="D57" s="4"/>
      <c r="E57" s="4"/>
      <c r="F57" s="4"/>
      <c r="G57" s="4"/>
      <c r="H57" s="4"/>
      <c r="I57" s="4"/>
      <c r="J57" s="4"/>
    </row>
    <row r="58" spans="4:10" ht="12.75">
      <c r="D58" s="4"/>
      <c r="E58" s="4"/>
      <c r="F58" s="4"/>
      <c r="G58" s="4"/>
      <c r="H58" s="4"/>
      <c r="I58" s="4"/>
      <c r="J58" s="4"/>
    </row>
    <row r="59" spans="4:10" ht="12.75">
      <c r="D59" s="4"/>
      <c r="E59" s="4"/>
      <c r="F59" s="4"/>
      <c r="G59" s="4"/>
      <c r="H59" s="4"/>
      <c r="I59" s="4"/>
      <c r="J59" s="4"/>
    </row>
    <row r="60" spans="4:10" ht="12.75">
      <c r="D60" s="4"/>
      <c r="E60" s="4"/>
      <c r="F60" s="4"/>
      <c r="G60" s="4"/>
      <c r="H60" s="4"/>
      <c r="I60" s="4"/>
      <c r="J60" s="4"/>
    </row>
    <row r="61" spans="4:10" ht="12.75">
      <c r="D61" s="4"/>
      <c r="E61" s="4"/>
      <c r="F61" s="4"/>
      <c r="G61" s="4"/>
      <c r="H61" s="4"/>
      <c r="I61" s="4"/>
      <c r="J61" s="4"/>
    </row>
    <row r="62" spans="4:10" ht="12.75">
      <c r="D62" s="4"/>
      <c r="E62" s="4"/>
      <c r="F62" s="4"/>
      <c r="G62" s="4"/>
      <c r="H62" s="4"/>
      <c r="I62" s="4"/>
      <c r="J62" s="4"/>
    </row>
    <row r="63" spans="4:10" ht="12.75">
      <c r="D63" s="4"/>
      <c r="E63" s="4"/>
      <c r="F63" s="4"/>
      <c r="G63" s="4"/>
      <c r="H63" s="4"/>
      <c r="I63" s="4"/>
      <c r="J63" s="4"/>
    </row>
    <row r="64" spans="4:10" ht="12.75">
      <c r="D64" s="4"/>
      <c r="E64" s="4"/>
      <c r="F64" s="4"/>
      <c r="G64" s="4"/>
      <c r="H64" s="4"/>
      <c r="I64" s="4"/>
      <c r="J64" s="4"/>
    </row>
    <row r="65" spans="4:10" ht="12.75">
      <c r="D65" s="4"/>
      <c r="E65" s="4"/>
      <c r="F65" s="4"/>
      <c r="G65" s="4"/>
      <c r="H65" s="4"/>
      <c r="I65" s="4"/>
      <c r="J65" s="4"/>
    </row>
    <row r="66" spans="4:10" ht="12.75">
      <c r="D66" s="4"/>
      <c r="E66" s="4"/>
      <c r="F66" s="4"/>
      <c r="G66" s="4"/>
      <c r="H66" s="4"/>
      <c r="I66" s="4"/>
      <c r="J66" s="4"/>
    </row>
    <row r="67" spans="4:10" ht="12.75">
      <c r="D67" s="4"/>
      <c r="E67" s="4"/>
      <c r="F67" s="4"/>
      <c r="G67" s="4"/>
      <c r="H67" s="4"/>
      <c r="I67" s="4"/>
      <c r="J67" s="4"/>
    </row>
    <row r="68" spans="4:10" ht="12.75">
      <c r="D68" s="4"/>
      <c r="E68" s="4"/>
      <c r="F68" s="4"/>
      <c r="G68" s="4"/>
      <c r="H68" s="4"/>
      <c r="I68" s="4"/>
      <c r="J68" s="4"/>
    </row>
    <row r="69" spans="4:10" ht="12.75">
      <c r="D69" s="4"/>
      <c r="E69" s="4"/>
      <c r="F69" s="4"/>
      <c r="G69" s="4"/>
      <c r="H69" s="4"/>
      <c r="I69" s="4"/>
      <c r="J69" s="4"/>
    </row>
    <row r="70" spans="4:10" ht="12.75">
      <c r="D70" s="4"/>
      <c r="E70" s="4"/>
      <c r="F70" s="4"/>
      <c r="G70" s="4"/>
      <c r="H70" s="4"/>
      <c r="I70" s="4"/>
      <c r="J70" s="4"/>
    </row>
    <row r="71" spans="4:10" ht="12.75">
      <c r="D71" s="4"/>
      <c r="E71" s="4"/>
      <c r="F71" s="4"/>
      <c r="G71" s="4"/>
      <c r="H71" s="4"/>
      <c r="I71" s="4"/>
      <c r="J71" s="4"/>
    </row>
    <row r="72" spans="4:10" ht="12.75">
      <c r="D72" s="4"/>
      <c r="E72" s="4"/>
      <c r="F72" s="4"/>
      <c r="G72" s="4"/>
      <c r="H72" s="4"/>
      <c r="I72" s="4"/>
      <c r="J72" s="4"/>
    </row>
    <row r="73" spans="4:10" ht="12.75">
      <c r="D73" s="4"/>
      <c r="E73" s="4"/>
      <c r="F73" s="4"/>
      <c r="G73" s="4"/>
      <c r="H73" s="4"/>
      <c r="I73" s="4"/>
      <c r="J73" s="4"/>
    </row>
    <row r="74" spans="4:10" ht="12.75">
      <c r="D74" s="4"/>
      <c r="E74" s="4"/>
      <c r="F74" s="4"/>
      <c r="G74" s="4"/>
      <c r="H74" s="4"/>
      <c r="I74" s="4"/>
      <c r="J74" s="4"/>
    </row>
    <row r="75" spans="4:10" ht="12.75">
      <c r="D75" s="4"/>
      <c r="E75" s="4"/>
      <c r="F75" s="4"/>
      <c r="G75" s="4"/>
      <c r="H75" s="4"/>
      <c r="I75" s="4"/>
      <c r="J75" s="4"/>
    </row>
    <row r="76" spans="4:10" ht="12.75">
      <c r="D76" s="4"/>
      <c r="E76" s="4"/>
      <c r="F76" s="4"/>
      <c r="G76" s="4"/>
      <c r="H76" s="4"/>
      <c r="I76" s="4"/>
      <c r="J76" s="4"/>
    </row>
    <row r="77" spans="4:10" ht="12.75">
      <c r="D77" s="4"/>
      <c r="E77" s="4"/>
      <c r="F77" s="4"/>
      <c r="G77" s="4"/>
      <c r="H77" s="4"/>
      <c r="I77" s="4"/>
      <c r="J77" s="4"/>
    </row>
    <row r="78" spans="4:10" ht="12.75">
      <c r="D78" s="4"/>
      <c r="E78" s="4"/>
      <c r="F78" s="4"/>
      <c r="G78" s="4"/>
      <c r="H78" s="4"/>
      <c r="I78" s="4"/>
      <c r="J78" s="4"/>
    </row>
    <row r="79" spans="4:10" ht="12.75">
      <c r="D79" s="4"/>
      <c r="E79" s="4"/>
      <c r="F79" s="4"/>
      <c r="G79" s="4"/>
      <c r="H79" s="4"/>
      <c r="I79" s="4"/>
      <c r="J79" s="4"/>
    </row>
    <row r="80" spans="4:10" ht="12.75">
      <c r="D80" s="4"/>
      <c r="E80" s="4"/>
      <c r="F80" s="4"/>
      <c r="G80" s="4"/>
      <c r="H80" s="4"/>
      <c r="I80" s="4"/>
      <c r="J80" s="4"/>
    </row>
    <row r="81" spans="4:10" ht="12.75">
      <c r="D81" s="4"/>
      <c r="E81" s="4"/>
      <c r="F81" s="4"/>
      <c r="G81" s="4"/>
      <c r="H81" s="4"/>
      <c r="I81" s="4"/>
      <c r="J81" s="4"/>
    </row>
    <row r="82" spans="4:10" ht="12.75">
      <c r="D82" s="4"/>
      <c r="E82" s="4"/>
      <c r="F82" s="4"/>
      <c r="G82" s="4"/>
      <c r="H82" s="4"/>
      <c r="I82" s="4"/>
      <c r="J82" s="4"/>
    </row>
    <row r="83" spans="4:10" ht="12.75">
      <c r="D83" s="4"/>
      <c r="E83" s="4"/>
      <c r="F83" s="4"/>
      <c r="G83" s="4"/>
      <c r="H83" s="4"/>
      <c r="I83" s="4"/>
      <c r="J83" s="4"/>
    </row>
    <row r="84" spans="4:10" ht="12.75">
      <c r="D84" s="4"/>
      <c r="E84" s="4"/>
      <c r="F84" s="4"/>
      <c r="G84" s="4"/>
      <c r="H84" s="4"/>
      <c r="I84" s="4"/>
      <c r="J84" s="4"/>
    </row>
    <row r="85" spans="4:10" ht="12.75">
      <c r="D85" s="4"/>
      <c r="E85" s="4"/>
      <c r="F85" s="4"/>
      <c r="G85" s="4"/>
      <c r="H85" s="4"/>
      <c r="I85" s="4"/>
      <c r="J85" s="4"/>
    </row>
    <row r="86" spans="4:10" ht="12.75">
      <c r="D86" s="4"/>
      <c r="E86" s="4"/>
      <c r="F86" s="4"/>
      <c r="G86" s="4"/>
      <c r="H86" s="4"/>
      <c r="I86" s="4"/>
      <c r="J86" s="4"/>
    </row>
    <row r="87" spans="4:10" ht="12.75">
      <c r="D87" s="4"/>
      <c r="E87" s="4"/>
      <c r="F87" s="4"/>
      <c r="G87" s="4"/>
      <c r="H87" s="4"/>
      <c r="I87" s="4"/>
      <c r="J87" s="4"/>
    </row>
    <row r="88" spans="4:10" ht="12.75">
      <c r="D88" s="4"/>
      <c r="E88" s="4"/>
      <c r="F88" s="4"/>
      <c r="G88" s="4"/>
      <c r="H88" s="4"/>
      <c r="I88" s="4"/>
      <c r="J88" s="4"/>
    </row>
    <row r="89" spans="4:10" ht="12.75">
      <c r="D89" s="4"/>
      <c r="E89" s="4"/>
      <c r="F89" s="4"/>
      <c r="G89" s="4"/>
      <c r="H89" s="4"/>
      <c r="I89" s="4"/>
      <c r="J89" s="4"/>
    </row>
    <row r="90" spans="4:10" ht="12.75">
      <c r="D90" s="4"/>
      <c r="E90" s="4"/>
      <c r="F90" s="4"/>
      <c r="G90" s="4"/>
      <c r="H90" s="4"/>
      <c r="I90" s="4"/>
      <c r="J90" s="4"/>
    </row>
    <row r="91" spans="4:10" ht="12.75">
      <c r="D91" s="4"/>
      <c r="E91" s="4"/>
      <c r="F91" s="4"/>
      <c r="G91" s="4"/>
      <c r="H91" s="4"/>
      <c r="I91" s="4"/>
      <c r="J91" s="4"/>
    </row>
    <row r="92" spans="4:10" ht="12.75">
      <c r="D92" s="4"/>
      <c r="E92" s="4"/>
      <c r="F92" s="4"/>
      <c r="G92" s="4"/>
      <c r="H92" s="4"/>
      <c r="I92" s="4"/>
      <c r="J92" s="4"/>
    </row>
    <row r="93" spans="4:10" ht="12.75">
      <c r="D93" s="4"/>
      <c r="E93" s="4"/>
      <c r="F93" s="4"/>
      <c r="G93" s="4"/>
      <c r="H93" s="4"/>
      <c r="I93" s="4"/>
      <c r="J93" s="4"/>
    </row>
    <row r="94" spans="4:10" ht="12.75">
      <c r="D94" s="4"/>
      <c r="E94" s="4"/>
      <c r="F94" s="4"/>
      <c r="G94" s="4"/>
      <c r="H94" s="4"/>
      <c r="I94" s="4"/>
      <c r="J94" s="4"/>
    </row>
    <row r="95" spans="4:10" ht="12.75">
      <c r="D95" s="4"/>
      <c r="E95" s="4"/>
      <c r="F95" s="4"/>
      <c r="G95" s="4"/>
      <c r="H95" s="4"/>
      <c r="I95" s="4"/>
      <c r="J95" s="4"/>
    </row>
    <row r="96" spans="4:10" ht="12.75">
      <c r="D96" s="4"/>
      <c r="E96" s="4"/>
      <c r="F96" s="4"/>
      <c r="G96" s="4"/>
      <c r="H96" s="4"/>
      <c r="I96" s="4"/>
      <c r="J96" s="4"/>
    </row>
    <row r="97" spans="4:10" ht="12.75">
      <c r="D97" s="4"/>
      <c r="E97" s="4"/>
      <c r="F97" s="4"/>
      <c r="G97" s="4"/>
      <c r="H97" s="4"/>
      <c r="I97" s="4"/>
      <c r="J97" s="4"/>
    </row>
    <row r="98" spans="4:10" ht="12.75">
      <c r="D98" s="4"/>
      <c r="E98" s="4"/>
      <c r="F98" s="4"/>
      <c r="G98" s="4"/>
      <c r="H98" s="4"/>
      <c r="I98" s="4"/>
      <c r="J98" s="4"/>
    </row>
    <row r="99" spans="4:10" ht="12.75">
      <c r="D99" s="4"/>
      <c r="E99" s="4"/>
      <c r="F99" s="4"/>
      <c r="G99" s="4"/>
      <c r="H99" s="4"/>
      <c r="I99" s="4"/>
      <c r="J99" s="4"/>
    </row>
    <row r="100" spans="4:10" ht="12.75">
      <c r="D100" s="4"/>
      <c r="E100" s="4"/>
      <c r="F100" s="4"/>
      <c r="G100" s="4"/>
      <c r="H100" s="4"/>
      <c r="I100" s="4"/>
      <c r="J100" s="4"/>
    </row>
    <row r="101" spans="4:10" ht="12.75">
      <c r="D101" s="4"/>
      <c r="E101" s="4"/>
      <c r="F101" s="4"/>
      <c r="G101" s="4"/>
      <c r="H101" s="4"/>
      <c r="I101" s="4"/>
      <c r="J101" s="4"/>
    </row>
    <row r="102" spans="4:10" ht="12.75">
      <c r="D102" s="4"/>
      <c r="E102" s="4"/>
      <c r="F102" s="4"/>
      <c r="G102" s="4"/>
      <c r="H102" s="4"/>
      <c r="I102" s="4"/>
      <c r="J102" s="4"/>
    </row>
    <row r="103" spans="4:10" ht="12.75">
      <c r="D103" s="4"/>
      <c r="E103" s="4"/>
      <c r="F103" s="4"/>
      <c r="G103" s="4"/>
      <c r="H103" s="4"/>
      <c r="I103" s="4"/>
      <c r="J103" s="4"/>
    </row>
    <row r="104" spans="4:10" ht="12.75">
      <c r="D104" s="4"/>
      <c r="E104" s="4"/>
      <c r="F104" s="4"/>
      <c r="G104" s="4"/>
      <c r="H104" s="4"/>
      <c r="I104" s="4"/>
      <c r="J104" s="4"/>
    </row>
    <row r="105" spans="4:10" ht="12.75">
      <c r="D105" s="4"/>
      <c r="E105" s="4"/>
      <c r="F105" s="4"/>
      <c r="G105" s="4"/>
      <c r="H105" s="4"/>
      <c r="I105" s="4"/>
      <c r="J105" s="4"/>
    </row>
    <row r="106" spans="4:10" ht="12.75">
      <c r="D106" s="4"/>
      <c r="E106" s="4"/>
      <c r="F106" s="4"/>
      <c r="G106" s="4"/>
      <c r="H106" s="4"/>
      <c r="I106" s="4"/>
      <c r="J106" s="4"/>
    </row>
    <row r="107" spans="4:10" ht="12.75">
      <c r="D107" s="4"/>
      <c r="E107" s="4"/>
      <c r="F107" s="4"/>
      <c r="G107" s="4"/>
      <c r="H107" s="4"/>
      <c r="I107" s="4"/>
      <c r="J107" s="4"/>
    </row>
    <row r="108" spans="4:10" ht="12.75">
      <c r="D108" s="4"/>
      <c r="E108" s="4"/>
      <c r="F108" s="4"/>
      <c r="G108" s="4"/>
      <c r="H108" s="4"/>
      <c r="I108" s="4"/>
      <c r="J108" s="4"/>
    </row>
    <row r="109" spans="4:10" ht="12.75">
      <c r="D109" s="4"/>
      <c r="E109" s="4"/>
      <c r="F109" s="4"/>
      <c r="G109" s="4"/>
      <c r="H109" s="4"/>
      <c r="I109" s="4"/>
      <c r="J109" s="4"/>
    </row>
    <row r="110" spans="4:10" ht="12.75">
      <c r="D110" s="4"/>
      <c r="E110" s="4"/>
      <c r="F110" s="4"/>
      <c r="G110" s="4"/>
      <c r="H110" s="4"/>
      <c r="I110" s="4"/>
      <c r="J110" s="4"/>
    </row>
    <row r="111" spans="4:10" ht="12.75">
      <c r="D111" s="4"/>
      <c r="E111" s="4"/>
      <c r="F111" s="4"/>
      <c r="G111" s="4"/>
      <c r="H111" s="4"/>
      <c r="I111" s="4"/>
      <c r="J111" s="4"/>
    </row>
    <row r="112" spans="4:10" ht="12.75">
      <c r="D112" s="4"/>
      <c r="E112" s="4"/>
      <c r="F112" s="4"/>
      <c r="G112" s="4"/>
      <c r="H112" s="4"/>
      <c r="I112" s="4"/>
      <c r="J112" s="4"/>
    </row>
    <row r="113" spans="4:10" ht="12.75">
      <c r="D113" s="4"/>
      <c r="E113" s="4"/>
      <c r="F113" s="4"/>
      <c r="G113" s="4"/>
      <c r="H113" s="4"/>
      <c r="I113" s="4"/>
      <c r="J113" s="4"/>
    </row>
    <row r="114" spans="4:10" ht="12.75">
      <c r="D114" s="4"/>
      <c r="E114" s="4"/>
      <c r="F114" s="4"/>
      <c r="G114" s="4"/>
      <c r="H114" s="4"/>
      <c r="I114" s="4"/>
      <c r="J114" s="4"/>
    </row>
    <row r="115" spans="4:10" ht="12.75">
      <c r="D115" s="4"/>
      <c r="E115" s="4"/>
      <c r="F115" s="4"/>
      <c r="G115" s="4"/>
      <c r="H115" s="4"/>
      <c r="I115" s="4"/>
      <c r="J115" s="4"/>
    </row>
    <row r="116" spans="4:10" ht="12.75">
      <c r="D116" s="4"/>
      <c r="E116" s="4"/>
      <c r="F116" s="4"/>
      <c r="G116" s="4"/>
      <c r="H116" s="4"/>
      <c r="I116" s="4"/>
      <c r="J116" s="4"/>
    </row>
    <row r="117" spans="4:10" ht="12.75">
      <c r="D117" s="4"/>
      <c r="E117" s="4"/>
      <c r="F117" s="4"/>
      <c r="G117" s="4"/>
      <c r="H117" s="4"/>
      <c r="I117" s="4"/>
      <c r="J117" s="4"/>
    </row>
    <row r="118" spans="4:10" ht="12.75">
      <c r="D118" s="4"/>
      <c r="E118" s="4"/>
      <c r="F118" s="4"/>
      <c r="G118" s="4"/>
      <c r="H118" s="4"/>
      <c r="I118" s="4"/>
      <c r="J118" s="4"/>
    </row>
    <row r="119" spans="4:10" ht="12.75">
      <c r="D119" s="4"/>
      <c r="E119" s="4"/>
      <c r="F119" s="4"/>
      <c r="G119" s="4"/>
      <c r="H119" s="4"/>
      <c r="I119" s="4"/>
      <c r="J119" s="4"/>
    </row>
    <row r="120" spans="4:10" ht="12.75">
      <c r="D120" s="4"/>
      <c r="E120" s="4"/>
      <c r="F120" s="4"/>
      <c r="G120" s="4"/>
      <c r="H120" s="4"/>
      <c r="I120" s="4"/>
      <c r="J120" s="4"/>
    </row>
    <row r="121" spans="4:10" ht="12.75">
      <c r="D121" s="4"/>
      <c r="E121" s="4"/>
      <c r="F121" s="4"/>
      <c r="G121" s="4"/>
      <c r="H121" s="4"/>
      <c r="I121" s="4"/>
      <c r="J121" s="4"/>
    </row>
    <row r="122" spans="4:10" ht="12.75">
      <c r="D122" s="4"/>
      <c r="E122" s="4"/>
      <c r="F122" s="4"/>
      <c r="G122" s="4"/>
      <c r="H122" s="4"/>
      <c r="I122" s="4"/>
      <c r="J122" s="4"/>
    </row>
    <row r="123" spans="4:10" ht="12.75">
      <c r="D123" s="4"/>
      <c r="E123" s="4"/>
      <c r="F123" s="4"/>
      <c r="G123" s="4"/>
      <c r="H123" s="4"/>
      <c r="I123" s="4"/>
      <c r="J123" s="4"/>
    </row>
    <row r="124" spans="4:10" ht="12.75">
      <c r="D124" s="4"/>
      <c r="E124" s="4"/>
      <c r="F124" s="4"/>
      <c r="G124" s="4"/>
      <c r="H124" s="4"/>
      <c r="I124" s="4"/>
      <c r="J124" s="4"/>
    </row>
    <row r="125" spans="4:10" ht="12.75">
      <c r="D125" s="4"/>
      <c r="E125" s="4"/>
      <c r="F125" s="4"/>
      <c r="G125" s="4"/>
      <c r="H125" s="4"/>
      <c r="I125" s="4"/>
      <c r="J125" s="4"/>
    </row>
    <row r="126" spans="4:10" ht="12.75">
      <c r="D126" s="4"/>
      <c r="E126" s="4"/>
      <c r="F126" s="4"/>
      <c r="G126" s="4"/>
      <c r="H126" s="4"/>
      <c r="I126" s="4"/>
      <c r="J126" s="4"/>
    </row>
    <row r="127" spans="4:10" ht="12.75">
      <c r="D127" s="4"/>
      <c r="E127" s="4"/>
      <c r="F127" s="4"/>
      <c r="G127" s="4"/>
      <c r="H127" s="4"/>
      <c r="I127" s="4"/>
      <c r="J127" s="4"/>
    </row>
    <row r="128" spans="4:10" ht="12.75">
      <c r="D128" s="4"/>
      <c r="E128" s="4"/>
      <c r="F128" s="4"/>
      <c r="G128" s="4"/>
      <c r="H128" s="4"/>
      <c r="I128" s="4"/>
      <c r="J128" s="4"/>
    </row>
    <row r="129" spans="4:10" ht="12.75">
      <c r="D129" s="4"/>
      <c r="E129" s="4"/>
      <c r="F129" s="4"/>
      <c r="G129" s="4"/>
      <c r="H129" s="4"/>
      <c r="I129" s="4"/>
      <c r="J129" s="4"/>
    </row>
    <row r="130" spans="4:10" ht="12.75">
      <c r="D130" s="4"/>
      <c r="E130" s="4"/>
      <c r="F130" s="4"/>
      <c r="G130" s="4"/>
      <c r="H130" s="4"/>
      <c r="I130" s="4"/>
      <c r="J130" s="4"/>
    </row>
    <row r="131" spans="4:10" ht="12.75">
      <c r="D131" s="4"/>
      <c r="E131" s="4"/>
      <c r="F131" s="4"/>
      <c r="G131" s="4"/>
      <c r="H131" s="4"/>
      <c r="I131" s="4"/>
      <c r="J131" s="4"/>
    </row>
    <row r="132" spans="4:10" ht="12.75">
      <c r="D132" s="4"/>
      <c r="E132" s="4"/>
      <c r="F132" s="4"/>
      <c r="G132" s="4"/>
      <c r="H132" s="4"/>
      <c r="I132" s="4"/>
      <c r="J132" s="4"/>
    </row>
    <row r="133" spans="4:10" ht="12.75">
      <c r="D133" s="4"/>
      <c r="E133" s="4"/>
      <c r="F133" s="4"/>
      <c r="G133" s="4"/>
      <c r="H133" s="4"/>
      <c r="I133" s="4"/>
      <c r="J133" s="4"/>
    </row>
    <row r="134" spans="4:10" ht="12.75">
      <c r="D134" s="4"/>
      <c r="E134" s="4"/>
      <c r="F134" s="4"/>
      <c r="G134" s="4"/>
      <c r="H134" s="4"/>
      <c r="I134" s="4"/>
      <c r="J134" s="4"/>
    </row>
    <row r="135" spans="4:10" ht="12.75">
      <c r="D135" s="4"/>
      <c r="E135" s="4"/>
      <c r="F135" s="4"/>
      <c r="G135" s="4"/>
      <c r="H135" s="4"/>
      <c r="I135" s="4"/>
      <c r="J135" s="4"/>
    </row>
    <row r="136" spans="4:10" ht="12.75">
      <c r="D136" s="4"/>
      <c r="E136" s="4"/>
      <c r="F136" s="4"/>
      <c r="G136" s="4"/>
      <c r="H136" s="4"/>
      <c r="I136" s="4"/>
      <c r="J136" s="4"/>
    </row>
    <row r="137" spans="4:10" ht="12.75">
      <c r="D137" s="4"/>
      <c r="E137" s="4"/>
      <c r="F137" s="4"/>
      <c r="G137" s="4"/>
      <c r="H137" s="4"/>
      <c r="I137" s="4"/>
      <c r="J137" s="4"/>
    </row>
    <row r="138" spans="4:10" ht="12.75">
      <c r="D138" s="4"/>
      <c r="E138" s="4"/>
      <c r="F138" s="4"/>
      <c r="G138" s="4"/>
      <c r="H138" s="4"/>
      <c r="I138" s="4"/>
      <c r="J138" s="4"/>
    </row>
    <row r="139" spans="4:10" ht="12.75">
      <c r="D139" s="4"/>
      <c r="E139" s="4"/>
      <c r="F139" s="4"/>
      <c r="G139" s="4"/>
      <c r="H139" s="4"/>
      <c r="I139" s="4"/>
      <c r="J139" s="4"/>
    </row>
    <row r="140" spans="4:10" ht="12.75">
      <c r="D140" s="4"/>
      <c r="E140" s="4"/>
      <c r="F140" s="4"/>
      <c r="G140" s="4"/>
      <c r="H140" s="4"/>
      <c r="I140" s="4"/>
      <c r="J140" s="4"/>
    </row>
    <row r="141" spans="4:10" ht="12.75">
      <c r="D141" s="4"/>
      <c r="E141" s="4"/>
      <c r="F141" s="4"/>
      <c r="G141" s="4"/>
      <c r="H141" s="4"/>
      <c r="I141" s="4"/>
      <c r="J141" s="4"/>
    </row>
    <row r="142" spans="4:10" ht="12.75">
      <c r="D142" s="4"/>
      <c r="E142" s="4"/>
      <c r="F142" s="4"/>
      <c r="G142" s="4"/>
      <c r="H142" s="4"/>
      <c r="I142" s="4"/>
      <c r="J142" s="4"/>
    </row>
    <row r="143" spans="4:10" ht="12.75">
      <c r="D143" s="4"/>
      <c r="E143" s="4"/>
      <c r="F143" s="4"/>
      <c r="G143" s="4"/>
      <c r="H143" s="4"/>
      <c r="I143" s="4"/>
      <c r="J143" s="4"/>
    </row>
    <row r="144" spans="4:10" ht="12.75">
      <c r="D144" s="4"/>
      <c r="E144" s="4"/>
      <c r="F144" s="4"/>
      <c r="G144" s="4"/>
      <c r="H144" s="4"/>
      <c r="I144" s="4"/>
      <c r="J144" s="4"/>
    </row>
    <row r="145" spans="4:10" ht="12.75">
      <c r="D145" s="4"/>
      <c r="E145" s="4"/>
      <c r="F145" s="4"/>
      <c r="G145" s="4"/>
      <c r="H145" s="4"/>
      <c r="I145" s="4"/>
      <c r="J145" s="4"/>
    </row>
    <row r="146" spans="4:10" ht="12.75">
      <c r="D146" s="4"/>
      <c r="E146" s="4"/>
      <c r="F146" s="4"/>
      <c r="G146" s="4"/>
      <c r="H146" s="4"/>
      <c r="I146" s="4"/>
      <c r="J146" s="4"/>
    </row>
    <row r="147" spans="4:10" ht="12.75">
      <c r="D147" s="4"/>
      <c r="E147" s="4"/>
      <c r="F147" s="4"/>
      <c r="G147" s="4"/>
      <c r="H147" s="4"/>
      <c r="I147" s="4"/>
      <c r="J147" s="4"/>
    </row>
    <row r="148" spans="4:10" ht="12.75">
      <c r="D148" s="4"/>
      <c r="E148" s="4"/>
      <c r="F148" s="4"/>
      <c r="G148" s="4"/>
      <c r="H148" s="4"/>
      <c r="I148" s="4"/>
      <c r="J148" s="4"/>
    </row>
    <row r="149" spans="4:10" ht="12.75">
      <c r="D149" s="4"/>
      <c r="E149" s="4"/>
      <c r="F149" s="4"/>
      <c r="G149" s="4"/>
      <c r="H149" s="4"/>
      <c r="I149" s="4"/>
      <c r="J149" s="4"/>
    </row>
    <row r="150" spans="4:10" ht="12.75">
      <c r="D150" s="4"/>
      <c r="E150" s="4"/>
      <c r="F150" s="4"/>
      <c r="G150" s="4"/>
      <c r="H150" s="4"/>
      <c r="I150" s="4"/>
      <c r="J150" s="4"/>
    </row>
    <row r="151" spans="4:10" ht="12.75">
      <c r="D151" s="4"/>
      <c r="E151" s="4"/>
      <c r="F151" s="4"/>
      <c r="G151" s="4"/>
      <c r="H151" s="4"/>
      <c r="I151" s="4"/>
      <c r="J151" s="4"/>
    </row>
    <row r="152" spans="4:10" ht="12.75">
      <c r="D152" s="4"/>
      <c r="E152" s="4"/>
      <c r="F152" s="4"/>
      <c r="G152" s="4"/>
      <c r="H152" s="4"/>
      <c r="I152" s="4"/>
      <c r="J152" s="4"/>
    </row>
    <row r="153" spans="4:10" ht="12.75">
      <c r="D153" s="4"/>
      <c r="E153" s="4"/>
      <c r="F153" s="4"/>
      <c r="G153" s="4"/>
      <c r="H153" s="4"/>
      <c r="I153" s="4"/>
      <c r="J153" s="4"/>
    </row>
    <row r="154" spans="4:10" ht="12.75">
      <c r="D154" s="4"/>
      <c r="E154" s="4"/>
      <c r="F154" s="4"/>
      <c r="G154" s="4"/>
      <c r="H154" s="4"/>
      <c r="I154" s="4"/>
      <c r="J154" s="4"/>
    </row>
    <row r="155" spans="4:10" ht="12.75">
      <c r="D155" s="4"/>
      <c r="E155" s="4"/>
      <c r="F155" s="4"/>
      <c r="G155" s="4"/>
      <c r="H155" s="4"/>
      <c r="I155" s="4"/>
      <c r="J155" s="4"/>
    </row>
    <row r="156" spans="4:10" ht="12.75">
      <c r="D156" s="4"/>
      <c r="E156" s="4"/>
      <c r="F156" s="4"/>
      <c r="G156" s="4"/>
      <c r="H156" s="4"/>
      <c r="I156" s="4"/>
      <c r="J156" s="4"/>
    </row>
    <row r="157" spans="4:10" ht="12.75">
      <c r="D157" s="4"/>
      <c r="E157" s="4"/>
      <c r="F157" s="4"/>
      <c r="G157" s="4"/>
      <c r="H157" s="4"/>
      <c r="I157" s="4"/>
      <c r="J157" s="4"/>
    </row>
    <row r="158" spans="4:10" ht="12.75">
      <c r="D158" s="4"/>
      <c r="E158" s="4"/>
      <c r="F158" s="4"/>
      <c r="G158" s="4"/>
      <c r="H158" s="4"/>
      <c r="I158" s="4"/>
      <c r="J158" s="4"/>
    </row>
    <row r="159" spans="4:10" ht="12.75">
      <c r="D159" s="4"/>
      <c r="E159" s="4"/>
      <c r="F159" s="4"/>
      <c r="G159" s="4"/>
      <c r="H159" s="4"/>
      <c r="I159" s="4"/>
      <c r="J159" s="4"/>
    </row>
    <row r="160" spans="4:10" ht="12.75">
      <c r="D160" s="4"/>
      <c r="E160" s="4"/>
      <c r="F160" s="4"/>
      <c r="G160" s="4"/>
      <c r="H160" s="4"/>
      <c r="I160" s="4"/>
      <c r="J160" s="4"/>
    </row>
    <row r="161" spans="4:10" ht="12.75">
      <c r="D161" s="4"/>
      <c r="E161" s="4"/>
      <c r="F161" s="4"/>
      <c r="G161" s="4"/>
      <c r="H161" s="4"/>
      <c r="I161" s="4"/>
      <c r="J161" s="4"/>
    </row>
    <row r="162" spans="4:10" ht="12.75">
      <c r="D162" s="4"/>
      <c r="E162" s="4"/>
      <c r="F162" s="4"/>
      <c r="G162" s="4"/>
      <c r="H162" s="4"/>
      <c r="I162" s="4"/>
      <c r="J162" s="4"/>
    </row>
    <row r="163" spans="4:10" ht="12.75">
      <c r="D163" s="4"/>
      <c r="E163" s="4"/>
      <c r="F163" s="4"/>
      <c r="G163" s="4"/>
      <c r="H163" s="4"/>
      <c r="I163" s="4"/>
      <c r="J163" s="4"/>
    </row>
    <row r="164" spans="4:10" ht="12.75">
      <c r="D164" s="4"/>
      <c r="E164" s="4"/>
      <c r="F164" s="4"/>
      <c r="G164" s="4"/>
      <c r="H164" s="4"/>
      <c r="I164" s="4"/>
      <c r="J164" s="4"/>
    </row>
    <row r="165" spans="4:10" ht="12.75">
      <c r="D165" s="4"/>
      <c r="E165" s="4"/>
      <c r="F165" s="4"/>
      <c r="G165" s="4"/>
      <c r="H165" s="4"/>
      <c r="I165" s="4"/>
      <c r="J165" s="4"/>
    </row>
    <row r="166" spans="4:10" ht="12.75">
      <c r="D166" s="4"/>
      <c r="E166" s="4"/>
      <c r="F166" s="4"/>
      <c r="G166" s="4"/>
      <c r="H166" s="4"/>
      <c r="I166" s="4"/>
      <c r="J166" s="4"/>
    </row>
    <row r="167" spans="4:10" ht="12.75">
      <c r="D167" s="4"/>
      <c r="E167" s="4"/>
      <c r="F167" s="4"/>
      <c r="G167" s="4"/>
      <c r="H167" s="4"/>
      <c r="I167" s="4"/>
      <c r="J167" s="4"/>
    </row>
    <row r="168" spans="4:10" ht="12.75">
      <c r="D168" s="4"/>
      <c r="E168" s="4"/>
      <c r="F168" s="4"/>
      <c r="G168" s="4"/>
      <c r="H168" s="4"/>
      <c r="I168" s="4"/>
      <c r="J168" s="4"/>
    </row>
    <row r="169" spans="4:10" ht="12.75">
      <c r="D169" s="4"/>
      <c r="E169" s="4"/>
      <c r="F169" s="4"/>
      <c r="G169" s="4"/>
      <c r="H169" s="4"/>
      <c r="I169" s="4"/>
      <c r="J169" s="4"/>
    </row>
    <row r="170" spans="4:10" ht="12.75">
      <c r="D170" s="4"/>
      <c r="E170" s="4"/>
      <c r="F170" s="4"/>
      <c r="G170" s="4"/>
      <c r="H170" s="4"/>
      <c r="I170" s="4"/>
      <c r="J170" s="4"/>
    </row>
    <row r="171" spans="4:10" ht="12.75">
      <c r="D171" s="4"/>
      <c r="E171" s="4"/>
      <c r="F171" s="4"/>
      <c r="G171" s="4"/>
      <c r="H171" s="4"/>
      <c r="I171" s="4"/>
      <c r="J171" s="4"/>
    </row>
    <row r="172" spans="4:10" ht="12.75">
      <c r="D172" s="4"/>
      <c r="E172" s="4"/>
      <c r="F172" s="4"/>
      <c r="G172" s="4"/>
      <c r="H172" s="4"/>
      <c r="I172" s="4"/>
      <c r="J172" s="4"/>
    </row>
    <row r="173" spans="4:10" ht="12.75">
      <c r="D173" s="4"/>
      <c r="E173" s="4"/>
      <c r="F173" s="4"/>
      <c r="G173" s="4"/>
      <c r="H173" s="4"/>
      <c r="I173" s="4"/>
      <c r="J173" s="4"/>
    </row>
    <row r="174" spans="4:10" ht="12.75">
      <c r="D174" s="4"/>
      <c r="E174" s="4"/>
      <c r="F174" s="4"/>
      <c r="G174" s="4"/>
      <c r="H174" s="4"/>
      <c r="I174" s="4"/>
      <c r="J174" s="4"/>
    </row>
    <row r="175" spans="4:10" ht="12.75">
      <c r="D175" s="4"/>
      <c r="E175" s="4"/>
      <c r="F175" s="4"/>
      <c r="G175" s="4"/>
      <c r="H175" s="4"/>
      <c r="I175" s="4"/>
      <c r="J175" s="4"/>
    </row>
    <row r="176" spans="4:10" ht="12.75">
      <c r="D176" s="4"/>
      <c r="E176" s="4"/>
      <c r="F176" s="4"/>
      <c r="G176" s="4"/>
      <c r="H176" s="4"/>
      <c r="I176" s="4"/>
      <c r="J176" s="4"/>
    </row>
    <row r="177" spans="4:10" ht="12.75">
      <c r="D177" s="4"/>
      <c r="E177" s="4"/>
      <c r="F177" s="4"/>
      <c r="G177" s="4"/>
      <c r="H177" s="4"/>
      <c r="I177" s="4"/>
      <c r="J177" s="4"/>
    </row>
    <row r="178" spans="4:10" ht="12.75">
      <c r="D178" s="4"/>
      <c r="E178" s="4"/>
      <c r="F178" s="4"/>
      <c r="G178" s="4"/>
      <c r="H178" s="4"/>
      <c r="I178" s="4"/>
      <c r="J178" s="4"/>
    </row>
    <row r="179" spans="4:10" ht="12.75">
      <c r="D179" s="4"/>
      <c r="E179" s="4"/>
      <c r="F179" s="4"/>
      <c r="G179" s="4"/>
      <c r="H179" s="4"/>
      <c r="I179" s="4"/>
      <c r="J179" s="4"/>
    </row>
    <row r="180" spans="4:10" ht="12.75">
      <c r="D180" s="4"/>
      <c r="E180" s="4"/>
      <c r="F180" s="4"/>
      <c r="G180" s="4"/>
      <c r="H180" s="4"/>
      <c r="I180" s="4"/>
      <c r="J180" s="4"/>
    </row>
    <row r="181" spans="4:10" ht="12.75">
      <c r="D181" s="4"/>
      <c r="E181" s="4"/>
      <c r="F181" s="4"/>
      <c r="G181" s="4"/>
      <c r="H181" s="4"/>
      <c r="I181" s="4"/>
      <c r="J181" s="4"/>
    </row>
    <row r="182" spans="4:10" ht="12.75">
      <c r="D182" s="4"/>
      <c r="E182" s="4"/>
      <c r="F182" s="4"/>
      <c r="G182" s="4"/>
      <c r="H182" s="4"/>
      <c r="I182" s="4"/>
      <c r="J182" s="4"/>
    </row>
    <row r="183" spans="4:10" ht="12.75">
      <c r="D183" s="4"/>
      <c r="E183" s="4"/>
      <c r="F183" s="4"/>
      <c r="G183" s="4"/>
      <c r="H183" s="4"/>
      <c r="I183" s="4"/>
      <c r="J183" s="4"/>
    </row>
    <row r="184" spans="4:10" ht="12.75">
      <c r="D184" s="4"/>
      <c r="E184" s="4"/>
      <c r="F184" s="4"/>
      <c r="G184" s="4"/>
      <c r="H184" s="4"/>
      <c r="I184" s="4"/>
      <c r="J184" s="4"/>
    </row>
    <row r="185" spans="4:10" ht="12.75">
      <c r="D185" s="4"/>
      <c r="E185" s="4"/>
      <c r="F185" s="4"/>
      <c r="G185" s="4"/>
      <c r="H185" s="4"/>
      <c r="I185" s="4"/>
      <c r="J185" s="4"/>
    </row>
    <row r="186" spans="4:10" ht="12.75">
      <c r="D186" s="4"/>
      <c r="E186" s="4"/>
      <c r="F186" s="4"/>
      <c r="G186" s="4"/>
      <c r="H186" s="4"/>
      <c r="I186" s="4"/>
      <c r="J186" s="4"/>
    </row>
    <row r="187" spans="4:10" ht="12.75">
      <c r="D187" s="4"/>
      <c r="E187" s="4"/>
      <c r="F187" s="4"/>
      <c r="G187" s="4"/>
      <c r="H187" s="4"/>
      <c r="I187" s="4"/>
      <c r="J187" s="4"/>
    </row>
    <row r="188" spans="4:10" ht="12.75">
      <c r="D188" s="4"/>
      <c r="E188" s="4"/>
      <c r="F188" s="4"/>
      <c r="G188" s="4"/>
      <c r="H188" s="4"/>
      <c r="I188" s="4"/>
      <c r="J188" s="4"/>
    </row>
    <row r="189" spans="4:10" ht="12.75">
      <c r="D189" s="4"/>
      <c r="E189" s="4"/>
      <c r="F189" s="4"/>
      <c r="G189" s="4"/>
      <c r="H189" s="4"/>
      <c r="I189" s="4"/>
      <c r="J189" s="4"/>
    </row>
    <row r="190" spans="4:10" ht="12.75">
      <c r="D190" s="4"/>
      <c r="E190" s="4"/>
      <c r="F190" s="4"/>
      <c r="G190" s="4"/>
      <c r="H190" s="4"/>
      <c r="I190" s="4"/>
      <c r="J190" s="4"/>
    </row>
    <row r="191" spans="4:10" ht="12.75">
      <c r="D191" s="4"/>
      <c r="E191" s="4"/>
      <c r="F191" s="4"/>
      <c r="G191" s="4"/>
      <c r="H191" s="4"/>
      <c r="I191" s="4"/>
      <c r="J191" s="4"/>
    </row>
    <row r="192" spans="4:10" ht="12.75">
      <c r="D192" s="4"/>
      <c r="E192" s="4"/>
      <c r="F192" s="4"/>
      <c r="G192" s="4"/>
      <c r="H192" s="4"/>
      <c r="I192" s="4"/>
      <c r="J192" s="4"/>
    </row>
    <row r="193" spans="4:10" ht="12.75">
      <c r="D193" s="4"/>
      <c r="E193" s="4"/>
      <c r="F193" s="4"/>
      <c r="G193" s="4"/>
      <c r="H193" s="4"/>
      <c r="I193" s="4"/>
      <c r="J193" s="4"/>
    </row>
    <row r="194" spans="4:10" ht="12.75">
      <c r="D194" s="4"/>
      <c r="E194" s="4"/>
      <c r="F194" s="4"/>
      <c r="G194" s="4"/>
      <c r="H194" s="4"/>
      <c r="I194" s="4"/>
      <c r="J194" s="4"/>
    </row>
    <row r="195" spans="4:10" ht="12.75">
      <c r="D195" s="4"/>
      <c r="E195" s="4"/>
      <c r="F195" s="4"/>
      <c r="G195" s="4"/>
      <c r="H195" s="4"/>
      <c r="I195" s="4"/>
      <c r="J195" s="4"/>
    </row>
    <row r="196" spans="4:10" ht="12.75">
      <c r="D196" s="4"/>
      <c r="E196" s="4"/>
      <c r="F196" s="4"/>
      <c r="G196" s="4"/>
      <c r="H196" s="4"/>
      <c r="I196" s="4"/>
      <c r="J196" s="4"/>
    </row>
    <row r="197" spans="4:10" ht="12.75">
      <c r="D197" s="4"/>
      <c r="E197" s="4"/>
      <c r="F197" s="4"/>
      <c r="G197" s="4"/>
      <c r="H197" s="4"/>
      <c r="I197" s="4"/>
      <c r="J197" s="4"/>
    </row>
    <row r="198" spans="4:10" ht="12.75">
      <c r="D198" s="4"/>
      <c r="E198" s="4"/>
      <c r="F198" s="4"/>
      <c r="G198" s="4"/>
      <c r="H198" s="4"/>
      <c r="I198" s="4"/>
      <c r="J198" s="4"/>
    </row>
    <row r="199" spans="4:10" ht="12.75">
      <c r="D199" s="4"/>
      <c r="E199" s="4"/>
      <c r="F199" s="4"/>
      <c r="G199" s="4"/>
      <c r="H199" s="4"/>
      <c r="I199" s="4"/>
      <c r="J199" s="4"/>
    </row>
    <row r="200" spans="4:10" ht="12.75">
      <c r="D200" s="4"/>
      <c r="E200" s="4"/>
      <c r="F200" s="4"/>
      <c r="G200" s="4"/>
      <c r="H200" s="4"/>
      <c r="I200" s="4"/>
      <c r="J200" s="4"/>
    </row>
    <row r="201" spans="4:10" ht="12.75">
      <c r="D201" s="4"/>
      <c r="E201" s="4"/>
      <c r="F201" s="4"/>
      <c r="G201" s="4"/>
      <c r="H201" s="4"/>
      <c r="I201" s="4"/>
      <c r="J201" s="4"/>
    </row>
    <row r="202" spans="4:10" ht="12.75">
      <c r="D202" s="4"/>
      <c r="E202" s="4"/>
      <c r="F202" s="4"/>
      <c r="G202" s="4"/>
      <c r="H202" s="4"/>
      <c r="I202" s="4"/>
      <c r="J202" s="4"/>
    </row>
    <row r="203" spans="4:10" ht="12.75">
      <c r="D203" s="4"/>
      <c r="E203" s="4"/>
      <c r="F203" s="4"/>
      <c r="G203" s="4"/>
      <c r="H203" s="4"/>
      <c r="I203" s="4"/>
      <c r="J203" s="4"/>
    </row>
    <row r="204" spans="4:10" ht="12.75">
      <c r="D204" s="4"/>
      <c r="E204" s="4"/>
      <c r="F204" s="4"/>
      <c r="G204" s="4"/>
      <c r="H204" s="4"/>
      <c r="I204" s="4"/>
      <c r="J204" s="4"/>
    </row>
    <row r="205" spans="4:10" ht="12.75">
      <c r="D205" s="4"/>
      <c r="E205" s="4"/>
      <c r="F205" s="4"/>
      <c r="G205" s="4"/>
      <c r="H205" s="4"/>
      <c r="I205" s="4"/>
      <c r="J205" s="4"/>
    </row>
    <row r="206" spans="4:10" ht="12.75">
      <c r="D206" s="4"/>
      <c r="E206" s="4"/>
      <c r="F206" s="4"/>
      <c r="G206" s="4"/>
      <c r="H206" s="4"/>
      <c r="I206" s="4"/>
      <c r="J206" s="4"/>
    </row>
    <row r="207" spans="4:10" ht="12.75">
      <c r="D207" s="4"/>
      <c r="E207" s="4"/>
      <c r="F207" s="4"/>
      <c r="G207" s="4"/>
      <c r="H207" s="4"/>
      <c r="I207" s="4"/>
      <c r="J207" s="4"/>
    </row>
    <row r="208" spans="4:10" ht="12.75">
      <c r="D208" s="4"/>
      <c r="E208" s="4"/>
      <c r="F208" s="4"/>
      <c r="G208" s="4"/>
      <c r="H208" s="4"/>
      <c r="I208" s="4"/>
      <c r="J208" s="4"/>
    </row>
    <row r="209" spans="4:10" ht="12.75">
      <c r="D209" s="4"/>
      <c r="E209" s="4"/>
      <c r="F209" s="4"/>
      <c r="G209" s="4"/>
      <c r="H209" s="4"/>
      <c r="I209" s="4"/>
      <c r="J209" s="4"/>
    </row>
    <row r="210" spans="4:10" ht="12.75">
      <c r="D210" s="4"/>
      <c r="E210" s="4"/>
      <c r="F210" s="4"/>
      <c r="G210" s="4"/>
      <c r="H210" s="4"/>
      <c r="I210" s="4"/>
      <c r="J210" s="4"/>
    </row>
    <row r="211" spans="4:10" ht="12.75">
      <c r="D211" s="4"/>
      <c r="E211" s="4"/>
      <c r="F211" s="4"/>
      <c r="G211" s="4"/>
      <c r="H211" s="4"/>
      <c r="I211" s="4"/>
      <c r="J211" s="4"/>
    </row>
    <row r="212" spans="4:10" ht="12.75">
      <c r="D212" s="4"/>
      <c r="E212" s="4"/>
      <c r="F212" s="4"/>
      <c r="G212" s="4"/>
      <c r="H212" s="4"/>
      <c r="I212" s="4"/>
      <c r="J212" s="4"/>
    </row>
    <row r="213" spans="4:10" ht="12.75">
      <c r="D213" s="4"/>
      <c r="E213" s="4"/>
      <c r="F213" s="4"/>
      <c r="G213" s="4"/>
      <c r="H213" s="4"/>
      <c r="I213" s="4"/>
      <c r="J213" s="4"/>
    </row>
  </sheetData>
  <sheetProtection/>
  <mergeCells count="5">
    <mergeCell ref="F16:F17"/>
    <mergeCell ref="G16:H16"/>
    <mergeCell ref="D15:D17"/>
    <mergeCell ref="E15:H15"/>
    <mergeCell ref="E16:E1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6" r:id="rId2"/>
  <headerFooter alignWithMargins="0">
    <oddFooter>&amp;R&amp;11&amp;D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Françoise Wetz</cp:lastModifiedBy>
  <cp:lastPrinted>2012-01-20T07:12:12Z</cp:lastPrinted>
  <dcterms:created xsi:type="dcterms:W3CDTF">2012-01-20T06:56:43Z</dcterms:created>
  <dcterms:modified xsi:type="dcterms:W3CDTF">2012-01-20T15:25:26Z</dcterms:modified>
  <cp:category/>
  <cp:version/>
  <cp:contentType/>
  <cp:contentStatus/>
</cp:coreProperties>
</file>